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1.xml" ContentType="application/vnd.openxmlformats-officedocument.drawing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/>
  <mc:AlternateContent xmlns:mc="http://schemas.openxmlformats.org/markup-compatibility/2006">
    <mc:Choice Requires="x15">
      <x15ac:absPath xmlns:x15ac="http://schemas.microsoft.com/office/spreadsheetml/2010/11/ac" url="D:\Project\Excel project\"/>
    </mc:Choice>
  </mc:AlternateContent>
  <xr:revisionPtr revIDLastSave="0" documentId="13_ncr:1_{3D9EA3B6-1787-4FC7-BF72-EB86D53178E7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_Performance_Report" sheetId="1" r:id="rId1"/>
    <sheet name="Market_Performance_VS_Target" sheetId="4" r:id="rId2"/>
    <sheet name="Top_10_Products" sheetId="5" r:id="rId3"/>
    <sheet name="Top_5_countries" sheetId="9" r:id="rId4"/>
    <sheet name="Top_and_bottom_products - QTY" sheetId="7" r:id="rId5"/>
    <sheet name="Division" sheetId="6" r:id="rId6"/>
    <sheet name="New product 2021" sheetId="8" r:id="rId7"/>
  </sheets>
  <definedNames>
    <definedName name="_xlnm.Print_Area" localSheetId="2">Top_10_Products!$A$1:$E$18</definedName>
  </definedNames>
  <calcPr calcId="162913"/>
  <pivotCaches>
    <pivotCache cacheId="1" r:id="rId8"/>
    <pivotCache cacheId="2" r:id="rId9"/>
    <pivotCache cacheId="3" r:id="rId10"/>
    <pivotCache cacheId="4" r:id="rId11"/>
    <pivotCache cacheId="5" r:id="rId12"/>
    <pivotCache cacheId="7" r:id="rId13"/>
    <pivotCache cacheId="19" r:id="rId14"/>
    <pivotCache cacheId="34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9ca81e36-1fcf-4e3d-993d-c56b27d3109e" name="dim_customer" connection="Query - dim_customer"/>
          <x15:modelTable id="dim_market_cc18105f-9fff-4fe0-a8d7-7ba0070175d2" name="dim_market" connection="Query - dim_market"/>
          <x15:modelTable id="dim_product_4c90b771-8906-46da-8194-0e6655afdfee" name="dim_product" connection="Query - dim_product"/>
          <x15:modelTable id="fact_sales_monthly_892e3493-6501-45e9-9982-140e68095a00" name="fact_sales_monthly" connection="Query - fact_sales_monthly"/>
          <x15:modelTable id="dim_date_43a2cb5d-6604-4395-908c-20c3ee103433" name="dim_date" connection="Query - dim_date"/>
          <x15:modelTable id="ns_targets_2021_7a7b98bf-ec34-4803-be43-8ced45da9b3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8731D7A-F3DA-4DB6-8C9A-B216644BA36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5e7c606-48dc-44c3-b7f7-24047e6d2cfb"/>
      </ext>
    </extLst>
  </connection>
  <connection id="2" xr16:uid="{F6FA6682-5BAE-4071-8060-C3E290F6851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5e16c8f-83c6-499e-827a-08064cf5508c"/>
      </ext>
    </extLst>
  </connection>
  <connection id="3" xr16:uid="{92797ED7-9AE9-4765-AE8F-88DD043D603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e83a4e5-46f7-429d-8943-335b7c6ed23f"/>
      </ext>
    </extLst>
  </connection>
  <connection id="4" xr16:uid="{AABB87CA-68C9-48FB-BEFF-D9CA44469CD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9de07fc-5377-48fd-8150-b50ca0804f8d"/>
      </ext>
    </extLst>
  </connection>
  <connection id="5" xr16:uid="{74F5FBD3-3B99-4572-B662-6EE4ECDAF92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080c38f-caf0-4b13-a685-343649834dea"/>
      </ext>
    </extLst>
  </connection>
  <connection id="6" xr16:uid="{5E554BAC-366B-4C8E-98A2-8621CEAC0CF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a028fc5-8ef9-4f1f-b37c-dba9051d6457"/>
      </ext>
    </extLst>
  </connection>
  <connection id="7" xr16:uid="{EB3CBC6E-B613-4E1C-974C-50A015CD4706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DAF05A30-C2EB-46E1-9132-E351109678D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<sst xmlns="http://schemas.openxmlformats.org/spreadsheetml/2006/main" count="238" uniqueCount="155">
  <si>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</si>
  <si>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</si>
  <si>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</si>
  <si>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</si>
  <si>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</si>
  <si>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</si>
  <si>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</si>
  <si>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</si>
  <si>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</si>
  <si>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</si>
  <si>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</si>
  <si>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</si>
  <si>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</si>
  <si>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</si>
  <si>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</si>
  <si>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</si>
  <si>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</si>
  <si>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</si>
  <si>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</si>
  <si>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</si>
  <si>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</si>
  <si>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</si>
  <si>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</si>
  <si>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</si>
  <si>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</si>
  <si>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</si>
  <si>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</si>
  <si>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</si>
  <si>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</si>
  <si>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</si>
  <si>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</si>
  <si>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</si>
  <si>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</si>
  <si>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</si>
  <si>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</si>
  <si>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</si>
  <si>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</si>
  <si>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</si>
  <si>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</si>
  <si>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</si>
  <si>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</si>
  <si>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</si>
  <si>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</si>
  <si>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</si>
  <si>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</si>
  <si>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</si>
  <si>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</si>
  <si>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</si>
  <si>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</si>
  <si>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</si>
  <si>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</si>
  <si>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</si>
  <si>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</si>
  <si>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</si>
  <si>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</si>
  <si>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</si>
  <si>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</si>
  <si>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</si>
  <si>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</si>
  <si>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</si>
  <si>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</si>
  <si>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</si>
  <si>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</si>
  <si>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</si>
  <si>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</si>
  <si>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</si>
  <si>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</si>
  <si>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</si>
  <si>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</si>
  <si>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</si>
  <si>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</si>
  <si>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region</t>
  </si>
  <si>
    <t>All</t>
  </si>
  <si>
    <t>division</t>
  </si>
  <si>
    <t>market</t>
  </si>
  <si>
    <t>21 vs 20</t>
  </si>
  <si>
    <t>FILTER</t>
  </si>
  <si>
    <t>Customer</t>
  </si>
  <si>
    <t>Net sale performance</t>
  </si>
  <si>
    <t>Market</t>
  </si>
  <si>
    <t>Performance VS Target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</si>
  <si>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</si>
  <si>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</si>
  <si>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</si>
  <si>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</si>
  <si>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</si>
  <si>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</si>
  <si>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</si>
  <si>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</si>
  <si>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</si>
  <si>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</si>
  <si>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</si>
  <si>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</si>
  <si>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</si>
  <si>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</si>
  <si>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</si>
  <si>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</si>
  <si>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</si>
  <si>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</si>
  <si>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</si>
  <si>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</si>
  <si>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</si>
  <si>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</si>
  <si>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</si>
  <si>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2021-Target</t>
  </si>
  <si>
    <t>Target %</t>
  </si>
  <si>
    <t>Country</t>
  </si>
  <si>
    <t>All values in USD</t>
  </si>
  <si>
    <t>AQ Zion Saga</t>
  </si>
  <si>
    <t>AQ GT 21</t>
  </si>
  <si>
    <t>AQ Marquee P3</t>
  </si>
  <si>
    <t>AQ Marquee P4</t>
  </si>
  <si>
    <t>AQ Electron 4 3600 Desktop Processor</t>
  </si>
  <si>
    <t>AQ Electron 3 3600 Desktop Processor</t>
  </si>
  <si>
    <t>AQ MB Lito</t>
  </si>
  <si>
    <t>AQ MB Lito 2</t>
  </si>
  <si>
    <t>AQ Master wired x1 Ms</t>
  </si>
  <si>
    <t>AQ Master wireless x1 Ms</t>
  </si>
  <si>
    <t>AQ Gamers Ms</t>
  </si>
  <si>
    <t>AQ Maxima Ms</t>
  </si>
  <si>
    <t>AQ Qwerty Ms</t>
  </si>
  <si>
    <t>AQ Trigger Ms</t>
  </si>
  <si>
    <t>AQ Lumina Ms</t>
  </si>
  <si>
    <t>AQ Master wireless x1</t>
  </si>
  <si>
    <t>AQ Gamers</t>
  </si>
  <si>
    <t>AQ Qwerty</t>
  </si>
  <si>
    <t>AQ Trigger</t>
  </si>
  <si>
    <t>AQ LION x1</t>
  </si>
  <si>
    <t>AQ LION x2</t>
  </si>
  <si>
    <t>AQ LION x3</t>
  </si>
  <si>
    <t>AQ Mx NB</t>
  </si>
  <si>
    <t>AQ Gen Y</t>
  </si>
  <si>
    <t>AQ GEN Z</t>
  </si>
  <si>
    <t>AQ Gamer 1</t>
  </si>
  <si>
    <t>AQ Smash 2</t>
  </si>
  <si>
    <t>AQ Home Allin1</t>
  </si>
  <si>
    <t>AQ HOME Allin1 Gen 2</t>
  </si>
  <si>
    <t>AQ Clx3</t>
  </si>
  <si>
    <t>AQ Pen Drive DRC</t>
  </si>
  <si>
    <t>AQ Wi Power Dx3</t>
  </si>
  <si>
    <t>20 to 21 Netsale Increase %</t>
  </si>
  <si>
    <t>customer</t>
  </si>
  <si>
    <t>Top 10 Product</t>
  </si>
  <si>
    <t>P &amp; A</t>
  </si>
  <si>
    <t>PC</t>
  </si>
  <si>
    <t>N &amp; S</t>
  </si>
  <si>
    <t>Division Level Report</t>
  </si>
  <si>
    <t>Division</t>
  </si>
  <si>
    <t>Qty</t>
  </si>
  <si>
    <t>Top 5 Products</t>
  </si>
  <si>
    <t>Bottom 5 Products</t>
  </si>
  <si>
    <t>Products</t>
  </si>
  <si>
    <t>New Products - 2021</t>
  </si>
  <si>
    <t>Top 5 countries - 2021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</si>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</sst>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#,##0.0,&quot;K&quot;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2" borderId="0" xfId="0" applyFont="1" applyFill="1"/>
    <xf numFmtId="0" fontId="2" fillId="0" borderId="0" xfId="0" applyFont="1" applyAlignment="1">
      <alignment vertical="center"/>
    </xf>
    <xf numFmtId="0" fontId="3" fillId="0" borderId="0" xfId="0" applyFont="1"/>
    <xf numFmtId="0" fontId="4" fillId="0" borderId="0" xfId="0" applyFont="1"/>
    <xf numFmtId="0" fontId="0" fillId="3" borderId="0" xfId="0" applyFill="1"/>
    <xf numFmtId="0" fontId="4" fillId="0" borderId="0" xfId="0" applyFont="1" applyAlignment="1">
      <alignment horizontal="left" vertical="center"/>
    </xf>
    <xf numFmtId="0" fontId="1" fillId="4" borderId="0" xfId="0" applyFont="1" applyFill="1"/>
    <xf numFmtId="0" fontId="0" fillId="4" borderId="0" xfId="0" applyFill="1"/>
    <xf numFmtId="165" fontId="0" fillId="0" borderId="0" xfId="0" applyNumberFormat="1"/>
    <xf numFmtId="0" fontId="0" fillId="0" borderId="0" xfId="0" applyAlignment="1">
      <alignment horizontal="left"/>
    </xf>
    <xf numFmtId="164" fontId="0" fillId="0" borderId="0" xfId="0" applyNumberFormat="1"/>
    <xf numFmtId="166" fontId="0" fillId="0" borderId="0" xfId="0" applyNumberFormat="1"/>
    <xf numFmtId="0" fontId="0" fillId="0" borderId="0" xfId="0" quotePrefix="1"/>
    <xf numFmtId="0" fontId="0" fillId="0" borderId="0" xfId="0" pivotButton="1"/>
  </cellXfs>
  <cellStyles count="1">
    <cellStyle name="Normal" xfId="0" builtinId="0"/>
  </cellStyles>
  <dxfs count="8">
    <dxf>
      <font>
        <b/>
        <i val="0"/>
      </font>
      <border>
        <left/>
        <right/>
        <top/>
        <bottom style="thin">
          <color theme="1" tint="0.24994659260841701"/>
        </bottom>
        <vertical/>
        <horizontal/>
      </border>
    </dxf>
    <dxf>
      <font>
        <b/>
        <i val="0"/>
      </font>
      <border>
        <left/>
        <right/>
        <top/>
        <bottom style="thin">
          <color theme="1" tint="0.24994659260841701"/>
        </bottom>
        <vertical/>
        <horizontal/>
      </border>
    </dxf>
    <dxf>
      <font>
        <b/>
        <i val="0"/>
      </font>
      <border diagonalUp="1">
        <left/>
        <right/>
        <top style="thin">
          <color theme="1" tint="0.24994659260841701"/>
        </top>
        <bottom/>
        <diagonal style="thin">
          <color theme="1" tint="0.24994659260841701"/>
        </diagonal>
        <vertical/>
        <horizontal/>
      </border>
    </dxf>
    <dxf>
      <font>
        <b/>
        <i val="0"/>
      </font>
      <border>
        <left/>
        <right/>
        <top/>
        <bottom style="thin">
          <color theme="1" tint="0.2499465926084170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alignment horizontal="right"/>
    </dxf>
    <dxf>
      <alignment horizontal="right"/>
    </dxf>
    <dxf>
      <alignment horizontal="left"/>
    </dxf>
  </dxfs>
  <tableStyles count="2" defaultTableStyle="TableStyleMedium2" defaultPivotStyle="PivotStyleLight16">
    <tableStyle name="AtiliQ" table="0" count="5" xr9:uid="{54C5852E-3D5D-4DB9-B225-9CF3F240F261}">
      <tableStyleElement type="wholeTable" dxfId="4"/>
      <tableStyleElement type="headerRow" dxfId="3"/>
      <tableStyleElement type="totalRow" dxfId="2"/>
      <tableStyleElement type="pageFieldLabels" dxfId="1"/>
      <tableStyleElement type="pageFieldValues" dxfId="0"/>
    </tableStyle>
    <tableStyle name="Invisible" pivot="0" table="0" count="0" xr9:uid="{7577BC3D-D653-4D95-92D2-F31D50EAE95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426720</xdr:colOff>
      <xdr:row>14</xdr:row>
      <xdr:rowOff>99060</xdr:rowOff>
    </xdr:from>
    <xdr:to>
      <xdr:col>5</xdr:col>
      <xdr:colOff>68580</xdr:colOff>
      <xdr:row>14</xdr:row>
      <xdr:rowOff>152400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773129B6-DFE1-F046-6644-59F9C2AFFEC6}"/>
            </a:ext>
          </a:extLst>
        </xdr:cNvPr>
        <xdr:cNvCxnSpPr/>
      </xdr:nvCxnSpPr>
      <xdr:spPr>
        <a:xfrm>
          <a:off x="426720" y="2705100"/>
          <a:ext cx="4678680" cy="5334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174.413927199072" backgroundQuery="1" createdVersion="8" refreshedVersion="8" minRefreshableVersion="3" recordCount="0" supportSubquery="1" supportAdvancedDrill="1" xr:uid="{9D5B400B-0FAB-4D35-B9AC-846B5BC7E161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 20]" caption="NetSale 20" numFmtId="0" hierarchy="26" level="32767"/>
    <cacheField name="[Measures].[NetSale 21]" caption="NetSale 21" numFmtId="0" hierarchy="2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 to 21 Netsale Increase %]" caption="20 to 21 Netsale Increase %" numFmtId="0" hierarchy="3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 oneField="1">
      <fieldsUsage count="1">
        <fieldUsage x="2"/>
      </fieldsUsage>
    </cacheHierarchy>
    <cacheHierarchy uniqueName="[Measures].[NetSale 21]" caption="NetSale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174.415449884262" backgroundQuery="1" createdVersion="8" refreshedVersion="8" minRefreshableVersion="3" recordCount="0" supportSubquery="1" supportAdvancedDrill="1" xr:uid="{72E2CEF1-AD66-45A8-B3D4-397E457A1615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 20]" caption="NetSale 20" numFmtId="0" hierarchy="26" level="32767"/>
    <cacheField name="[Measures].[NetSale 21]" caption="NetSale 21" numFmtId="0" hierarchy="2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 to 21 Netsale Increase %]" caption="20 to 21 Netsale Increase %" numFmtId="0" hierarchy="3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 oneField="1">
      <fieldsUsage count="1">
        <fieldUsage x="2"/>
      </fieldsUsage>
    </cacheHierarchy>
    <cacheHierarchy uniqueName="[Measures].[NetSale 21]" caption="NetSale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174.415856944448" backgroundQuery="1" createdVersion="8" refreshedVersion="8" minRefreshableVersion="3" recordCount="0" supportSubquery="1" supportAdvancedDrill="1" xr:uid="{52797310-A691-441E-A793-FAF48404CB3B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174.416565162035" backgroundQuery="1" createdVersion="8" refreshedVersion="8" minRefreshableVersion="3" recordCount="0" supportSubquery="1" supportAdvancedDrill="1" xr:uid="{372980BB-7C89-4BC7-862F-E94B21F67566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 21]" caption="NetSale 21" numFmtId="0" hierarchy="27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174.416633217596" backgroundQuery="1" createdVersion="8" refreshedVersion="8" minRefreshableVersion="3" recordCount="0" supportSubquery="1" supportAdvancedDrill="1" xr:uid="{E434031B-B551-40ED-891B-C50C3A0BAAEF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 21]" caption="NetSale 21" numFmtId="0" hierarchy="27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199.836438541664" backgroundQuery="1" createdVersion="8" refreshedVersion="8" minRefreshableVersion="3" recordCount="0" supportSubquery="1" supportAdvancedDrill="1" xr:uid="{0AE37A25-5D45-4B00-B2AC-BC06FA2F9EE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 20]" caption="NetSale 20" measure="1" displayFolder="" measureGroup="fact_sales_monthly" count="0"/>
    <cacheHierarchy uniqueName="[Measures].[NetSale 21]" caption="NetSale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5.49088784722" backgroundQuery="1" createdVersion="8" refreshedVersion="8" minRefreshableVersion="3" recordCount="0" supportSubquery="1" supportAdvancedDrill="1" xr:uid="{2E84E74B-FFF7-4798-8637-D067A6A0B3C3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Sales 19]" caption="NetSales 19" numFmtId="0" hierarchy="25" level="32767"/>
    <cacheField name="[Measures].[NetSale 20]" caption="NetSale 20" numFmtId="0" hierarchy="26" level="32767"/>
    <cacheField name="[Measures].[NetSale 21]" caption="NetSale 21" numFmtId="0" hierarchy="27" level="32767"/>
    <cacheField name="[Measures].[21 vs 20]" caption="21 vs 20" numFmtId="0" hierarchy="28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 20]" caption="NetSale 20" measure="1" displayFolder="" measureGroup="fact_sales_monthly" count="0" oneField="1">
      <fieldsUsage count="1">
        <fieldUsage x="5"/>
      </fieldsUsage>
    </cacheHierarchy>
    <cacheHierarchy uniqueName="[Measures].[NetSale 21]" caption="NetSale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 %]" caption="Target %" measure="1" displayFolder="" measureGroup="fact_sales_monthly" count="0"/>
    <cacheHierarchy uniqueName="[Measures].[20 to 21 Netsale Increase %]" caption="20 to 21 Netsale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KUMAR SAHOO" refreshedDate="45205.493933101854" backgroundQuery="1" createdVersion="8" refreshedVersion="8" minRefreshableVersion="3" recordCount="0" supportSubquery="1" supportAdvancedDrill="1" xr:uid="{8C67F90A-BFE0-40E4-A6BD-71AFAFEB0DD0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19]" caption="NetSales 19" numFmtId="0" hierarchy="25" level="32767"/>
    <cacheField name="[Measures].[NetSale 20]" caption="NetSale 20" numFmtId="0" hierarchy="26" level="32767"/>
    <cacheField name="[Measures].[NetSale 21]" caption="NetSale 21" numFmtId="0" hierarchy="27" level="32767"/>
    <cacheField name="[Measures].[2021-Target]" caption="2021-Target" numFmtId="0" hierarchy="30" level="32767"/>
    <cacheField name="[Measures].[Target %]" caption="Target %" numFmtId="0" hierarchy="3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 20]" caption="NetSale 20" measure="1" displayFolder="" measureGroup="fact_sales_monthly" count="0" oneField="1">
      <fieldsUsage count="1">
        <fieldUsage x="4"/>
      </fieldsUsage>
    </cacheHierarchy>
    <cacheHierarchy uniqueName="[Measures].[NetSale 21]" caption="NetSale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Target %]" caption="Target %" measure="1" displayFolder="" measureGroup="fact_sales_monthly" count="0" oneField="1">
      <fieldsUsage count="1">
        <fieldUsage x="7"/>
      </fieldsUsage>
    </cacheHierarchy>
    <cacheHierarchy uniqueName="[Measures].[20 to 21 Netsale Increase %]" caption="20 to 21 Netsale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8277E9-B6DA-49A4-92B6-A98E9F511BDC}" name="PivotTable1" cacheId="19" applyNumberFormats="0" applyBorderFormats="0" applyFontFormats="0" applyPatternFormats="0" applyAlignmentFormats="0" applyWidthHeightFormats="1" dataCaption="Values" tag="4572d99b-8667-4823-8f5f-71baa57015d2" updatedVersion="8" minRefreshableVersion="3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3" hier="8" name="[dim_market].[market].[All]" cap="All"/>
    <pageField fld="2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AtiliQ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A247E9-1630-4993-9C64-6AFA5E804445}" name="PivotTable1" cacheId="34" applyNumberFormats="0" applyBorderFormats="0" applyFontFormats="0" applyPatternFormats="0" applyAlignmentFormats="0" applyWidthHeightFormats="1" dataCaption="Values" tag="ac355979-c988-43c5-b07c-00e99f5bd26d" updatedVersion="8" minRefreshableVersion="3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2" baseItem="6" numFmtId="165"/>
    <dataField fld="7" subtotal="count" baseField="0" baseItem="0"/>
  </dataField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AtiliQ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D34177-6414-4027-9BCC-954CBE77B13B}" name="PivotTable1" cacheId="1" applyNumberFormats="0" applyBorderFormats="0" applyFontFormats="0" applyPatternFormats="0" applyAlignmentFormats="0" applyWidthHeightFormats="1" dataCaption="Values" tag="21a9824b-65cf-4578-9fee-988039526397" updatedVersion="8" minRefreshableVersion="3" subtotalHiddenItems="1" colGrandTotals="0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AtiliQ" showRowHeaders="1" showColHeaders="1" showRowStripes="0" showColStripes="0" showLastColumn="1"/>
  <filters count="1">
    <filter fld="4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2375A4-43AE-4F7C-9D42-DA8161DD0E47}" name="PivotTable1" cacheId="4" applyNumberFormats="0" applyBorderFormats="0" applyFontFormats="0" applyPatternFormats="0" applyAlignmentFormats="0" applyWidthHeightFormats="1" dataCaption="Values" tag="578eda01-cae7-449c-b4b2-5898a75ef88f" updatedVersion="8" minRefreshableVersion="3" subtotalHiddenItems="1" colGrandTotals="0" itemPrintTitles="1" createdVersion="8" indent="0" outline="1" outlineData="1" multipleFieldFilters="0" rowHeaderCaption="Country">
  <location ref="B7:C13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2021" fld="2" subtotal="count" baseField="0" baseItem="0" numFmtId="165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AtiliQ" showRowHeaders="1" showColHeaders="1" showRowStripes="0" showColStripes="0" showLastColumn="1"/>
  <filters count="2">
    <filter fld="3" type="valueEqual" id="3" iMeasureHier="26">
      <autoFilter ref="A1">
        <filterColumn colId="0">
          <customFilters>
            <customFilter val="0"/>
          </customFilters>
        </filterColumn>
      </autoFilter>
    </filter>
    <filter fld="5" type="count" id="4" iMeasureHier="27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64C8B2-67D7-49C3-9BC3-CF8FA50F0FF2}" name="PivotTable1" cacheId="3" applyNumberFormats="0" applyBorderFormats="0" applyFontFormats="0" applyPatternFormats="0" applyAlignmentFormats="0" applyWidthHeightFormats="1" dataCaption="Values" tag="024b8789-56b8-4cf6-bc14-00f68f05f737" updatedVersion="8" minRefreshableVersion="3" subtotalHiddenItems="1" colGrandTotals="0" itemPrintTitles="1" createdVersion="8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3" hier="12" name="[dim_product].[division].[All]" cap="All"/>
    <pageField fld="2" hier="1" name="[dim_customer].[customer].[All]" cap="All"/>
  </pageFields>
  <dataFields count="1">
    <dataField name="Qty" fld="4" baseField="1" baseItem="0" numFmtId="165"/>
  </dataField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name="AtiliQ" showRowHeaders="1" showColHeaders="1" showRowStripes="0" showColStripes="0" showLastColumn="1"/>
  <filters count="1">
    <filter fld="1" type="count" id="3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3BF144-12C3-4486-B244-63271D085E64}" name="PivotTable2" cacheId="7" applyNumberFormats="0" applyBorderFormats="0" applyFontFormats="0" applyPatternFormats="0" applyAlignmentFormats="0" applyWidthHeightFormats="1" dataCaption="Values" tag="443df55a-5cbb-4759-84c6-f880cbef746e" updatedVersion="8" minRefreshableVersion="3" useAutoFormatting="1" subtotalHiddenItems="1" colGrandTotals="0" itemPrintTitles="1" createdVersion="8" indent="0" outline="1" outlineData="1" multipleFieldFilters="0" rowHeaderCaption="Products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0">
        <item x="5"/>
        <item x="6"/>
        <item x="7"/>
        <item x="8"/>
        <item x="9"/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3">
    <pageField fld="0" hier="10" name="[dim_market].[region].[All]" cap="All"/>
    <pageField fld="3" hier="12" name="[dim_product].[division].[All]" cap="All"/>
    <pageField fld="2" hier="1" name="[dim_customer].[customer].[All]" cap="All"/>
  </pageFields>
  <dataFields count="1">
    <dataField name="Qty" fld="4" baseField="1" baseItem="5" numFmtId="166"/>
  </dataField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name="AtiliQ" showRowHeaders="1" showColHeaders="1" showRowStripes="0" showColStripes="0" showLastColumn="1"/>
  <filters count="1">
    <filter fld="1" type="count" id="4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42CCB5-6A31-43FF-9ABE-51C36F9B5B1C}" name="PivotTable1" cacheId="2" applyNumberFormats="0" applyBorderFormats="0" applyFontFormats="0" applyPatternFormats="0" applyAlignmentFormats="0" applyWidthHeightFormats="1" dataCaption="Values" tag="c506c9a1-11cc-4b1e-957a-c010003bf086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AtiliQ" showRowHeaders="1" showColHeaders="1" showRowStripes="0" showColStripes="0" showLastColumn="1"/>
  <filters count="1">
    <filter fld="4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73B1A3-186B-4C90-8B89-8627EC2DCBBC}" name="PivotTable1" cacheId="5" applyNumberFormats="0" applyBorderFormats="0" applyFontFormats="0" applyPatternFormats="0" applyAlignmentFormats="0" applyWidthHeightFormats="1" dataCaption="Values" tag="e02f372f-811b-485c-b266-b4685a6de33a" updatedVersion="8" minRefreshableVersion="3" subtotalHiddenItems="1" colGrandTotals="0" itemPrintTitles="1" createdVersion="8" indent="0" outline="1" outlineData="1" multipleFieldFilters="0" rowHeaderCaption="Products">
  <location ref="B7:C2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axis="axisPage" allDrilled="1" subtotalTop="0" showAll="0" dataSourceSort="1" defaultSubtotal="0" defaultAttributeDrillState="1"/>
  </pivotFields>
  <rowFields count="1">
    <field x="3"/>
  </rowFields>
  <rowItems count="17">
    <i>
      <x/>
    </i>
    <i>
      <x v="1"/>
    </i>
    <i>
      <x v="3"/>
    </i>
    <i>
      <x v="4"/>
    </i>
    <i>
      <x v="7"/>
    </i>
    <i>
      <x v="11"/>
    </i>
    <i>
      <x v="12"/>
    </i>
    <i>
      <x v="13"/>
    </i>
    <i>
      <x v="14"/>
    </i>
    <i>
      <x v="15"/>
    </i>
    <i>
      <x v="16"/>
    </i>
    <i>
      <x v="19"/>
    </i>
    <i>
      <x v="20"/>
    </i>
    <i>
      <x v="22"/>
    </i>
    <i>
      <x v="23"/>
    </i>
    <i>
      <x v="2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2021" fld="2" subtotal="count" baseField="0" baseItem="0" numFmtId="165"/>
  </dataField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3"/>
              <x v="4"/>
              <x v="7"/>
              <x v="11"/>
              <x v="12"/>
              <x v="13"/>
              <x v="14"/>
              <x v="15"/>
              <x v="16"/>
              <x v="19"/>
              <x v="20"/>
              <x v="22"/>
              <x v="23"/>
              <x v="2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</conditionalFormats>
  <pivotHierarchies count="43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AtiliQ" showRowHeaders="1" showColHeaders="1" showRowStripes="0" showColStripes="0" showLastColumn="1"/>
  <filters count="1">
    <filter fld="3" type="valueEqual" id="3" iMeasureHier="26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96"/>
  <sheetViews>
    <sheetView showGridLines="0" topLeftCell="A64" zoomScale="115" zoomScaleNormal="115" workbookViewId="0">
      <selection activeCell="E71" sqref="E71"/>
    </sheetView>
  </sheetViews>
  <sheetFormatPr defaultRowHeight="14.4" x14ac:dyDescent="0.3"/>
  <cols>
    <col min="2" max="2" width="21.88671875" bestFit="1" customWidth="1"/>
    <col min="3" max="6" width="12.6640625" customWidth="1"/>
  </cols>
  <sheetData>
    <row r="2" spans="2:6" x14ac:dyDescent="0.3">
      <c r="B2" s="1" t="s">
        <v>76</v>
      </c>
    </row>
    <row r="3" spans="2:6" ht="18" x14ac:dyDescent="0.35">
      <c r="B3" s="14" t="s">
        <v>71</v>
      </c>
      <c r="C3" t="s" vm="1">
        <v>72</v>
      </c>
      <c r="E3" s="4" t="s">
        <v>77</v>
      </c>
      <c r="F3" s="3"/>
    </row>
    <row r="4" spans="2:6" ht="18" x14ac:dyDescent="0.35">
      <c r="B4" s="14" t="s">
        <v>74</v>
      </c>
      <c r="C4" t="s" vm="3">
        <v>72</v>
      </c>
      <c r="E4" s="4" t="s">
        <v>78</v>
      </c>
      <c r="F4" s="3"/>
    </row>
    <row r="5" spans="2:6" x14ac:dyDescent="0.3">
      <c r="B5" s="14" t="s">
        <v>73</v>
      </c>
      <c r="C5" t="s" vm="2">
        <v>72</v>
      </c>
      <c r="E5" s="7" t="s">
        <v>154</v>
      </c>
      <c r="F5" s="7"/>
    </row>
    <row r="7" spans="2:6" x14ac:dyDescent="0.3">
      <c r="B7" s="14" t="s">
        <v>77</v>
      </c>
      <c r="C7" t="s">
        <v>68</v>
      </c>
      <c r="D7" t="s">
        <v>69</v>
      </c>
      <c r="E7" t="s">
        <v>70</v>
      </c>
      <c r="F7" t="s">
        <v>75</v>
      </c>
    </row>
    <row r="8" spans="2:6" x14ac:dyDescent="0.3">
      <c r="B8" s="10" t="s">
        <v>0</v>
      </c>
      <c r="C8" s="9">
        <v>1421158.96</v>
      </c>
      <c r="D8" s="9">
        <v>2889321.88</v>
      </c>
      <c r="E8" s="9">
        <v>10924012.960000001</v>
      </c>
      <c r="F8" s="11">
        <v>3.7808224260565946</v>
      </c>
    </row>
    <row r="9" spans="2:6" x14ac:dyDescent="0.3">
      <c r="B9" s="10" t="s">
        <v>1</v>
      </c>
      <c r="C9" s="9"/>
      <c r="D9" s="9">
        <v>162534.09</v>
      </c>
      <c r="E9" s="9">
        <v>805675.63</v>
      </c>
      <c r="F9" s="11">
        <v>4.956963982140608</v>
      </c>
    </row>
    <row r="10" spans="2:6" x14ac:dyDescent="0.3">
      <c r="B10" s="10" t="s">
        <v>2</v>
      </c>
      <c r="C10" s="9">
        <v>12169170.460000001</v>
      </c>
      <c r="D10" s="9">
        <v>37506624.100000001</v>
      </c>
      <c r="E10" s="9">
        <v>82089923.829999998</v>
      </c>
      <c r="F10" s="11">
        <v>2.1886780215444661</v>
      </c>
    </row>
    <row r="11" spans="2:6" x14ac:dyDescent="0.3">
      <c r="B11" s="10" t="s">
        <v>3</v>
      </c>
      <c r="C11" s="9">
        <v>351590.32</v>
      </c>
      <c r="D11" s="9">
        <v>740367.8</v>
      </c>
      <c r="E11" s="9">
        <v>2265407.25</v>
      </c>
      <c r="F11" s="11">
        <v>3.0598403253085831</v>
      </c>
    </row>
    <row r="12" spans="2:6" x14ac:dyDescent="0.3">
      <c r="B12" s="10" t="s">
        <v>4</v>
      </c>
      <c r="C12" s="9">
        <v>181917.29</v>
      </c>
      <c r="D12" s="9">
        <v>674348.67</v>
      </c>
      <c r="E12" s="9">
        <v>3171742.1</v>
      </c>
      <c r="F12" s="11">
        <v>4.7034156677435126</v>
      </c>
    </row>
    <row r="13" spans="2:6" x14ac:dyDescent="0.3">
      <c r="B13" s="10" t="s">
        <v>5</v>
      </c>
      <c r="C13" s="9">
        <v>7176248.0199999996</v>
      </c>
      <c r="D13" s="9">
        <v>23669537.93</v>
      </c>
      <c r="E13" s="9">
        <v>52979606.530000001</v>
      </c>
      <c r="F13" s="11">
        <v>2.238303370631114</v>
      </c>
    </row>
    <row r="14" spans="2:6" x14ac:dyDescent="0.3">
      <c r="B14" s="10" t="s">
        <v>6</v>
      </c>
      <c r="C14" s="9">
        <v>9582893.7400000002</v>
      </c>
      <c r="D14" s="9">
        <v>17675320.82</v>
      </c>
      <c r="E14" s="9">
        <v>61116567.130000003</v>
      </c>
      <c r="F14" s="11">
        <v>3.4577345301051232</v>
      </c>
    </row>
    <row r="15" spans="2:6" x14ac:dyDescent="0.3">
      <c r="B15" s="10" t="s">
        <v>7</v>
      </c>
      <c r="C15" s="9">
        <v>852541.07</v>
      </c>
      <c r="D15" s="9">
        <v>1772715.57</v>
      </c>
      <c r="E15" s="9">
        <v>6312296.3700000001</v>
      </c>
      <c r="F15" s="11">
        <v>3.5608060744905625</v>
      </c>
    </row>
    <row r="16" spans="2:6" x14ac:dyDescent="0.3">
      <c r="B16" s="10" t="s">
        <v>8</v>
      </c>
      <c r="C16" s="9">
        <v>241323.21</v>
      </c>
      <c r="D16" s="9">
        <v>826086.99</v>
      </c>
      <c r="E16" s="9">
        <v>4072008.35</v>
      </c>
      <c r="F16" s="11">
        <v>4.929273066024197</v>
      </c>
    </row>
    <row r="17" spans="2:6" x14ac:dyDescent="0.3">
      <c r="B17" s="10" t="s">
        <v>9</v>
      </c>
      <c r="C17" s="9">
        <v>597546.22</v>
      </c>
      <c r="D17" s="9">
        <v>1323922.69</v>
      </c>
      <c r="E17" s="9">
        <v>5508504.8600000003</v>
      </c>
      <c r="F17" s="11">
        <v>4.1607451111816811</v>
      </c>
    </row>
    <row r="18" spans="2:6" x14ac:dyDescent="0.3">
      <c r="B18" s="10" t="s">
        <v>10</v>
      </c>
      <c r="C18" s="9"/>
      <c r="D18" s="9">
        <v>417961.2</v>
      </c>
      <c r="E18" s="9">
        <v>3017815.13</v>
      </c>
      <c r="F18" s="11">
        <v>7.2203236329113798</v>
      </c>
    </row>
    <row r="19" spans="2:6" x14ac:dyDescent="0.3">
      <c r="B19" s="10" t="s">
        <v>11</v>
      </c>
      <c r="C19" s="9">
        <v>905096.71</v>
      </c>
      <c r="D19" s="9">
        <v>2196627.85</v>
      </c>
      <c r="E19" s="9">
        <v>7671381.2999999998</v>
      </c>
      <c r="F19" s="11">
        <v>3.4923445498517189</v>
      </c>
    </row>
    <row r="20" spans="2:6" x14ac:dyDescent="0.3">
      <c r="B20" s="10" t="s">
        <v>12</v>
      </c>
      <c r="C20" s="9">
        <v>462637.92</v>
      </c>
      <c r="D20" s="9">
        <v>1179768.76</v>
      </c>
      <c r="E20" s="9">
        <v>4247167.71</v>
      </c>
      <c r="F20" s="11">
        <v>3.6000001474865293</v>
      </c>
    </row>
    <row r="21" spans="2:6" x14ac:dyDescent="0.3">
      <c r="B21" s="10" t="s">
        <v>13</v>
      </c>
      <c r="C21" s="9">
        <v>1143407.8500000001</v>
      </c>
      <c r="D21" s="9">
        <v>2752286.63</v>
      </c>
      <c r="E21" s="9">
        <v>9285416.5999999996</v>
      </c>
      <c r="F21" s="11">
        <v>3.3737098813723483</v>
      </c>
    </row>
    <row r="22" spans="2:6" x14ac:dyDescent="0.3">
      <c r="B22" s="10" t="s">
        <v>14</v>
      </c>
      <c r="C22" s="9">
        <v>1669064.37</v>
      </c>
      <c r="D22" s="9">
        <v>2473054.08</v>
      </c>
      <c r="E22" s="9">
        <v>7545512.4199999999</v>
      </c>
      <c r="F22" s="11">
        <v>3.0510907468711723</v>
      </c>
    </row>
    <row r="23" spans="2:6" x14ac:dyDescent="0.3">
      <c r="B23" s="10" t="s">
        <v>15</v>
      </c>
      <c r="C23" s="9">
        <v>287996.74</v>
      </c>
      <c r="D23" s="9">
        <v>756818.22</v>
      </c>
      <c r="E23" s="9">
        <v>1868914.36</v>
      </c>
      <c r="F23" s="11">
        <v>2.4694362670074197</v>
      </c>
    </row>
    <row r="24" spans="2:6" x14ac:dyDescent="0.3">
      <c r="B24" s="10" t="s">
        <v>16</v>
      </c>
      <c r="C24" s="9">
        <v>802783.11</v>
      </c>
      <c r="D24" s="9">
        <v>1717525.22</v>
      </c>
      <c r="E24" s="9">
        <v>4140120.59</v>
      </c>
      <c r="F24" s="11">
        <v>2.4105151655356769</v>
      </c>
    </row>
    <row r="25" spans="2:6" x14ac:dyDescent="0.3">
      <c r="B25" s="10" t="s">
        <v>17</v>
      </c>
      <c r="C25" s="9">
        <v>2609242.38</v>
      </c>
      <c r="D25" s="9">
        <v>6265231.9800000004</v>
      </c>
      <c r="E25" s="9">
        <v>15171675.699999999</v>
      </c>
      <c r="F25" s="11">
        <v>2.4215664716695771</v>
      </c>
    </row>
    <row r="26" spans="2:6" x14ac:dyDescent="0.3">
      <c r="B26" s="10" t="s">
        <v>18</v>
      </c>
      <c r="C26" s="9">
        <v>118429.03</v>
      </c>
      <c r="D26" s="9">
        <v>648682.66</v>
      </c>
      <c r="E26" s="9">
        <v>1854965.87</v>
      </c>
      <c r="F26" s="11">
        <v>2.8595891094113721</v>
      </c>
    </row>
    <row r="27" spans="2:6" x14ac:dyDescent="0.3">
      <c r="B27" s="10" t="s">
        <v>19</v>
      </c>
      <c r="C27" s="9"/>
      <c r="D27" s="9">
        <v>143154.04</v>
      </c>
      <c r="E27" s="9">
        <v>722409.08</v>
      </c>
      <c r="F27" s="11">
        <v>5.04637577814779</v>
      </c>
    </row>
    <row r="28" spans="2:6" x14ac:dyDescent="0.3">
      <c r="B28" s="10" t="s">
        <v>20</v>
      </c>
      <c r="C28" s="9">
        <v>104825.53</v>
      </c>
      <c r="D28" s="9">
        <v>748506.75</v>
      </c>
      <c r="E28" s="9">
        <v>2345406.36</v>
      </c>
      <c r="F28" s="11">
        <v>3.1334471733220841</v>
      </c>
    </row>
    <row r="29" spans="2:6" x14ac:dyDescent="0.3">
      <c r="B29" s="10" t="s">
        <v>21</v>
      </c>
      <c r="C29" s="9">
        <v>1804484.17</v>
      </c>
      <c r="D29" s="9">
        <v>2609448.62</v>
      </c>
      <c r="E29" s="9">
        <v>11938162.93</v>
      </c>
      <c r="F29" s="11">
        <v>4.5749752796435592</v>
      </c>
    </row>
    <row r="30" spans="2:6" x14ac:dyDescent="0.3">
      <c r="B30" s="10" t="s">
        <v>22</v>
      </c>
      <c r="C30" s="9">
        <v>2342107.9</v>
      </c>
      <c r="D30" s="9">
        <v>3462178.64</v>
      </c>
      <c r="E30" s="9">
        <v>12420697.800000001</v>
      </c>
      <c r="F30" s="11">
        <v>3.5875381057749234</v>
      </c>
    </row>
    <row r="31" spans="2:6" x14ac:dyDescent="0.3">
      <c r="B31" s="10" t="s">
        <v>23</v>
      </c>
      <c r="C31" s="9">
        <v>181128.45</v>
      </c>
      <c r="D31" s="9">
        <v>679745</v>
      </c>
      <c r="E31" s="9">
        <v>3638823.64</v>
      </c>
      <c r="F31" s="11">
        <v>5.3532186923037317</v>
      </c>
    </row>
    <row r="32" spans="2:6" x14ac:dyDescent="0.3">
      <c r="B32" s="10" t="s">
        <v>24</v>
      </c>
      <c r="C32" s="9">
        <v>416982.09</v>
      </c>
      <c r="D32" s="9">
        <v>833074.59</v>
      </c>
      <c r="E32" s="9">
        <v>4128023.44</v>
      </c>
      <c r="F32" s="11">
        <v>4.9551666676089594</v>
      </c>
    </row>
    <row r="33" spans="2:6" x14ac:dyDescent="0.3">
      <c r="B33" s="10" t="s">
        <v>25</v>
      </c>
      <c r="C33" s="9">
        <v>458809.95</v>
      </c>
      <c r="D33" s="9">
        <v>1317625.2</v>
      </c>
      <c r="E33" s="9">
        <v>5163762.3899999997</v>
      </c>
      <c r="F33" s="11">
        <v>3.9189918271144175</v>
      </c>
    </row>
    <row r="34" spans="2:6" x14ac:dyDescent="0.3">
      <c r="B34" s="10" t="s">
        <v>26</v>
      </c>
      <c r="C34" s="9">
        <v>410976.9</v>
      </c>
      <c r="D34" s="9">
        <v>938709.3</v>
      </c>
      <c r="E34" s="9">
        <v>4187228.54</v>
      </c>
      <c r="F34" s="11">
        <v>4.4606232621749884</v>
      </c>
    </row>
    <row r="35" spans="2:6" x14ac:dyDescent="0.3">
      <c r="B35" s="10" t="s">
        <v>27</v>
      </c>
      <c r="C35" s="9">
        <v>360647.76</v>
      </c>
      <c r="D35" s="9">
        <v>877937.94</v>
      </c>
      <c r="E35" s="9">
        <v>3903920.33</v>
      </c>
      <c r="F35" s="11">
        <v>4.4466928152119731</v>
      </c>
    </row>
    <row r="36" spans="2:6" x14ac:dyDescent="0.3">
      <c r="B36" s="10" t="s">
        <v>28</v>
      </c>
      <c r="C36" s="9">
        <v>786899.1</v>
      </c>
      <c r="D36" s="9">
        <v>1766211.09</v>
      </c>
      <c r="E36" s="9">
        <v>6428628.5999999996</v>
      </c>
      <c r="F36" s="11">
        <v>3.6397849817600223</v>
      </c>
    </row>
    <row r="37" spans="2:6" x14ac:dyDescent="0.3">
      <c r="B37" s="10" t="s">
        <v>29</v>
      </c>
      <c r="C37" s="9">
        <v>1651773.06</v>
      </c>
      <c r="D37" s="9">
        <v>2991636.73</v>
      </c>
      <c r="E37" s="9">
        <v>9819707.9900000002</v>
      </c>
      <c r="F37" s="11">
        <v>3.2823864914908971</v>
      </c>
    </row>
    <row r="38" spans="2:6" x14ac:dyDescent="0.3">
      <c r="B38" s="10" t="s">
        <v>30</v>
      </c>
      <c r="C38" s="9">
        <v>1527093.19</v>
      </c>
      <c r="D38" s="9">
        <v>2021307.6</v>
      </c>
      <c r="E38" s="9">
        <v>7915833.71</v>
      </c>
      <c r="F38" s="11">
        <v>3.9161945020144384</v>
      </c>
    </row>
    <row r="39" spans="2:6" x14ac:dyDescent="0.3">
      <c r="B39" s="10" t="s">
        <v>31</v>
      </c>
      <c r="C39" s="9">
        <v>73384.399999999994</v>
      </c>
      <c r="D39" s="9">
        <v>457524.18</v>
      </c>
      <c r="E39" s="9">
        <v>1813067.87</v>
      </c>
      <c r="F39" s="11">
        <v>3.9627804370907787</v>
      </c>
    </row>
    <row r="40" spans="2:6" x14ac:dyDescent="0.3">
      <c r="B40" s="10" t="s">
        <v>32</v>
      </c>
      <c r="C40" s="9">
        <v>2935579.42</v>
      </c>
      <c r="D40" s="9">
        <v>8347860.8200000003</v>
      </c>
      <c r="E40" s="9">
        <v>19285758.77</v>
      </c>
      <c r="F40" s="11">
        <v>2.3102635736085499</v>
      </c>
    </row>
    <row r="41" spans="2:6" x14ac:dyDescent="0.3">
      <c r="B41" s="10" t="s">
        <v>33</v>
      </c>
      <c r="C41" s="9">
        <v>540888.93999999994</v>
      </c>
      <c r="D41" s="9">
        <v>821784.57</v>
      </c>
      <c r="E41" s="9">
        <v>2874380.11</v>
      </c>
      <c r="F41" s="11">
        <v>3.4977294718492953</v>
      </c>
    </row>
    <row r="42" spans="2:6" x14ac:dyDescent="0.3">
      <c r="B42" s="10" t="s">
        <v>34</v>
      </c>
      <c r="C42" s="9">
        <v>561632.18999999994</v>
      </c>
      <c r="D42" s="9">
        <v>1497307.61</v>
      </c>
      <c r="E42" s="9">
        <v>4072202.84</v>
      </c>
      <c r="F42" s="11">
        <v>2.7196835258187191</v>
      </c>
    </row>
    <row r="43" spans="2:6" x14ac:dyDescent="0.3">
      <c r="B43" s="10" t="s">
        <v>35</v>
      </c>
      <c r="C43" s="9">
        <v>1545414.4</v>
      </c>
      <c r="D43" s="9">
        <v>2067836.93</v>
      </c>
      <c r="E43" s="9">
        <v>8670140.25</v>
      </c>
      <c r="F43" s="11">
        <v>4.1928549220755045</v>
      </c>
    </row>
    <row r="44" spans="2:6" x14ac:dyDescent="0.3">
      <c r="B44" s="10" t="s">
        <v>36</v>
      </c>
      <c r="C44" s="9">
        <v>69942.850000000006</v>
      </c>
      <c r="D44" s="9">
        <v>479888.18</v>
      </c>
      <c r="E44" s="9">
        <v>1843217.02</v>
      </c>
      <c r="F44" s="11">
        <v>3.8409302350393379</v>
      </c>
    </row>
    <row r="45" spans="2:6" x14ac:dyDescent="0.3">
      <c r="B45" s="10" t="s">
        <v>37</v>
      </c>
      <c r="C45" s="9">
        <v>416213.19</v>
      </c>
      <c r="D45" s="9">
        <v>1014663.12</v>
      </c>
      <c r="E45" s="9">
        <v>2758212.96</v>
      </c>
      <c r="F45" s="11">
        <v>2.7183534176348108</v>
      </c>
    </row>
    <row r="46" spans="2:6" x14ac:dyDescent="0.3">
      <c r="B46" s="10" t="s">
        <v>38</v>
      </c>
      <c r="C46" s="9"/>
      <c r="D46" s="9">
        <v>162753.95000000001</v>
      </c>
      <c r="E46" s="9">
        <v>1443942.15</v>
      </c>
      <c r="F46" s="11">
        <v>8.8719330621468782</v>
      </c>
    </row>
    <row r="47" spans="2:6" x14ac:dyDescent="0.3">
      <c r="B47" s="10" t="s">
        <v>39</v>
      </c>
      <c r="C47" s="9">
        <v>4682610.4800000004</v>
      </c>
      <c r="D47" s="9">
        <v>5972163.8600000003</v>
      </c>
      <c r="E47" s="9">
        <v>18801025.219999999</v>
      </c>
      <c r="F47" s="11">
        <v>3.1481094056920265</v>
      </c>
    </row>
    <row r="48" spans="2:6" x14ac:dyDescent="0.3">
      <c r="B48" s="10" t="s">
        <v>40</v>
      </c>
      <c r="C48" s="9">
        <v>173080.8</v>
      </c>
      <c r="D48" s="9">
        <v>933136.09</v>
      </c>
      <c r="E48" s="9">
        <v>4807280.34</v>
      </c>
      <c r="F48" s="11">
        <v>5.1517462367145184</v>
      </c>
    </row>
    <row r="49" spans="2:6" x14ac:dyDescent="0.3">
      <c r="B49" s="10" t="s">
        <v>41</v>
      </c>
      <c r="C49" s="9">
        <v>1482289.87</v>
      </c>
      <c r="D49" s="9">
        <v>2113442.65</v>
      </c>
      <c r="E49" s="9">
        <v>8086224.5099999998</v>
      </c>
      <c r="F49" s="11">
        <v>3.8260912875965669</v>
      </c>
    </row>
    <row r="50" spans="2:6" x14ac:dyDescent="0.3">
      <c r="B50" s="10" t="s">
        <v>42</v>
      </c>
      <c r="C50" s="9">
        <v>990022.26</v>
      </c>
      <c r="D50" s="9">
        <v>3417669.59</v>
      </c>
      <c r="E50" s="9">
        <v>16114191.41</v>
      </c>
      <c r="F50" s="11">
        <v>4.7149646815331847</v>
      </c>
    </row>
    <row r="51" spans="2:6" x14ac:dyDescent="0.3">
      <c r="B51" s="10" t="s">
        <v>43</v>
      </c>
      <c r="C51" s="9">
        <v>526231.55000000005</v>
      </c>
      <c r="D51" s="9">
        <v>1626281.17</v>
      </c>
      <c r="E51" s="9">
        <v>4015071.5</v>
      </c>
      <c r="F51" s="11">
        <v>2.4688667458407578</v>
      </c>
    </row>
    <row r="52" spans="2:6" x14ac:dyDescent="0.3">
      <c r="B52" s="10" t="s">
        <v>44</v>
      </c>
      <c r="C52" s="9">
        <v>247519.16</v>
      </c>
      <c r="D52" s="9">
        <v>389012.13</v>
      </c>
      <c r="E52" s="9">
        <v>1117963.1200000001</v>
      </c>
      <c r="F52" s="11">
        <v>2.8738515685873347</v>
      </c>
    </row>
    <row r="53" spans="2:6" x14ac:dyDescent="0.3">
      <c r="B53" s="10" t="s">
        <v>45</v>
      </c>
      <c r="C53" s="9"/>
      <c r="D53" s="9">
        <v>13179.02</v>
      </c>
      <c r="E53" s="9">
        <v>351210.13</v>
      </c>
      <c r="F53" s="11">
        <v>26.649184081972709</v>
      </c>
    </row>
    <row r="54" spans="2:6" x14ac:dyDescent="0.3">
      <c r="B54" s="10" t="s">
        <v>46</v>
      </c>
      <c r="C54" s="9">
        <v>1867175.07</v>
      </c>
      <c r="D54" s="9">
        <v>3728375.26</v>
      </c>
      <c r="E54" s="9">
        <v>9850394.5899999999</v>
      </c>
      <c r="F54" s="11">
        <v>2.6420072828184149</v>
      </c>
    </row>
    <row r="55" spans="2:6" x14ac:dyDescent="0.3">
      <c r="B55" s="10" t="s">
        <v>47</v>
      </c>
      <c r="C55" s="9">
        <v>259089.69</v>
      </c>
      <c r="D55" s="9">
        <v>401692.64</v>
      </c>
      <c r="E55" s="9">
        <v>1199362.8600000001</v>
      </c>
      <c r="F55" s="11">
        <v>2.9857725548568679</v>
      </c>
    </row>
    <row r="56" spans="2:6" x14ac:dyDescent="0.3">
      <c r="B56" s="10" t="s">
        <v>48</v>
      </c>
      <c r="C56" s="9">
        <v>458873.63</v>
      </c>
      <c r="D56" s="9">
        <v>1099603.57</v>
      </c>
      <c r="E56" s="9">
        <v>3882560.96</v>
      </c>
      <c r="F56" s="11">
        <v>3.530873367390031</v>
      </c>
    </row>
    <row r="57" spans="2:6" x14ac:dyDescent="0.3">
      <c r="B57" s="10" t="s">
        <v>49</v>
      </c>
      <c r="C57" s="9">
        <v>1593507.3</v>
      </c>
      <c r="D57" s="9">
        <v>2456724.54</v>
      </c>
      <c r="E57" s="9">
        <v>10825195.029999999</v>
      </c>
      <c r="F57" s="11">
        <v>4.4063527895561299</v>
      </c>
    </row>
    <row r="58" spans="2:6" x14ac:dyDescent="0.3">
      <c r="B58" s="10" t="s">
        <v>50</v>
      </c>
      <c r="C58" s="9">
        <v>510186.17</v>
      </c>
      <c r="D58" s="9">
        <v>1454505.18</v>
      </c>
      <c r="E58" s="9">
        <v>5273396.54</v>
      </c>
      <c r="F58" s="11">
        <v>3.6255605084885296</v>
      </c>
    </row>
    <row r="59" spans="2:6" x14ac:dyDescent="0.3">
      <c r="B59" s="10" t="s">
        <v>51</v>
      </c>
      <c r="C59" s="9">
        <v>813378.54</v>
      </c>
      <c r="D59" s="9">
        <v>1747581.69</v>
      </c>
      <c r="E59" s="9">
        <v>5443873.3600000003</v>
      </c>
      <c r="F59" s="11">
        <v>3.1150894926119306</v>
      </c>
    </row>
    <row r="60" spans="2:6" x14ac:dyDescent="0.3">
      <c r="B60" s="10" t="s">
        <v>52</v>
      </c>
      <c r="C60" s="9">
        <v>1617662.51</v>
      </c>
      <c r="D60" s="9">
        <v>2574641.21</v>
      </c>
      <c r="E60" s="9">
        <v>9729512.7300000004</v>
      </c>
      <c r="F60" s="11">
        <v>3.7789780930291257</v>
      </c>
    </row>
    <row r="61" spans="2:6" x14ac:dyDescent="0.3">
      <c r="B61" s="10" t="s">
        <v>53</v>
      </c>
      <c r="C61" s="9">
        <v>389161.04</v>
      </c>
      <c r="D61" s="9">
        <v>1005042.45</v>
      </c>
      <c r="E61" s="9">
        <v>4056096.9</v>
      </c>
      <c r="F61" s="11">
        <v>4.0357468483047656</v>
      </c>
    </row>
    <row r="62" spans="2:6" x14ac:dyDescent="0.3">
      <c r="B62" s="10" t="s">
        <v>54</v>
      </c>
      <c r="C62" s="9">
        <v>4827925.58</v>
      </c>
      <c r="D62" s="9">
        <v>6437330.6799999997</v>
      </c>
      <c r="E62" s="9">
        <v>20697519.780000001</v>
      </c>
      <c r="F62" s="11">
        <v>3.2152332711918414</v>
      </c>
    </row>
    <row r="63" spans="2:6" x14ac:dyDescent="0.3">
      <c r="B63" s="10" t="s">
        <v>55</v>
      </c>
      <c r="C63" s="9">
        <v>234404.94</v>
      </c>
      <c r="D63" s="9">
        <v>383094.89</v>
      </c>
      <c r="E63" s="9">
        <v>1189344.75</v>
      </c>
      <c r="F63" s="11">
        <v>3.1045696015418005</v>
      </c>
    </row>
    <row r="64" spans="2:6" x14ac:dyDescent="0.3">
      <c r="B64" s="10" t="s">
        <v>56</v>
      </c>
      <c r="C64" s="9">
        <v>550457.97</v>
      </c>
      <c r="D64" s="9">
        <v>1073719.8400000001</v>
      </c>
      <c r="E64" s="9">
        <v>4655996</v>
      </c>
      <c r="F64" s="11">
        <v>4.3363229648434176</v>
      </c>
    </row>
    <row r="65" spans="2:6" x14ac:dyDescent="0.3">
      <c r="B65" s="10" t="s">
        <v>57</v>
      </c>
      <c r="C65" s="9">
        <v>559826.12</v>
      </c>
      <c r="D65" s="9">
        <v>1673339.61</v>
      </c>
      <c r="E65" s="9">
        <v>4355023.83</v>
      </c>
      <c r="F65" s="11">
        <v>2.6025941201499436</v>
      </c>
    </row>
    <row r="66" spans="2:6" x14ac:dyDescent="0.3">
      <c r="B66" s="10" t="s">
        <v>58</v>
      </c>
      <c r="C66" s="9">
        <v>1244018.82</v>
      </c>
      <c r="D66" s="9">
        <v>2851347.4</v>
      </c>
      <c r="E66" s="9">
        <v>8752286.6999999993</v>
      </c>
      <c r="F66" s="11">
        <v>3.0695266034577195</v>
      </c>
    </row>
    <row r="67" spans="2:6" x14ac:dyDescent="0.3">
      <c r="B67" s="10" t="s">
        <v>59</v>
      </c>
      <c r="C67" s="9">
        <v>91227.199999999997</v>
      </c>
      <c r="D67" s="9">
        <v>531219.65</v>
      </c>
      <c r="E67" s="9">
        <v>2118516.9900000002</v>
      </c>
      <c r="F67" s="11">
        <v>3.9880245205537861</v>
      </c>
    </row>
    <row r="68" spans="2:6" x14ac:dyDescent="0.3">
      <c r="B68" s="10" t="s">
        <v>60</v>
      </c>
      <c r="C68" s="9">
        <v>1893824.51</v>
      </c>
      <c r="D68" s="9">
        <v>4415642.7300000004</v>
      </c>
      <c r="E68" s="9">
        <v>12186268.619999999</v>
      </c>
      <c r="F68" s="11">
        <v>2.759794975532361</v>
      </c>
    </row>
    <row r="69" spans="2:6" x14ac:dyDescent="0.3">
      <c r="B69" s="10" t="s">
        <v>61</v>
      </c>
      <c r="C69" s="9">
        <v>222638.47</v>
      </c>
      <c r="D69" s="9">
        <v>1325489.44</v>
      </c>
      <c r="E69" s="9">
        <v>3295972.5</v>
      </c>
      <c r="F69" s="11">
        <v>2.4866078902899447</v>
      </c>
    </row>
    <row r="70" spans="2:6" x14ac:dyDescent="0.3">
      <c r="B70" s="10" t="s">
        <v>62</v>
      </c>
      <c r="C70" s="9">
        <v>598527.31999999995</v>
      </c>
      <c r="D70" s="9">
        <v>1608113.42</v>
      </c>
      <c r="E70" s="9">
        <v>7349581.1100000003</v>
      </c>
      <c r="F70" s="11">
        <v>4.5703126524496023</v>
      </c>
    </row>
    <row r="71" spans="2:6" x14ac:dyDescent="0.3">
      <c r="B71" s="10" t="s">
        <v>63</v>
      </c>
      <c r="C71" s="9">
        <v>1730790.48</v>
      </c>
      <c r="D71" s="9">
        <v>2145221.92</v>
      </c>
      <c r="E71" s="9">
        <v>8533368.9800000004</v>
      </c>
      <c r="F71" s="11">
        <v>3.9778490516263236</v>
      </c>
    </row>
    <row r="72" spans="2:6" x14ac:dyDescent="0.3">
      <c r="B72" s="10" t="s">
        <v>64</v>
      </c>
      <c r="C72" s="9">
        <v>1553625.99</v>
      </c>
      <c r="D72" s="9">
        <v>2235120.4</v>
      </c>
      <c r="E72" s="9">
        <v>7780406.0599999996</v>
      </c>
      <c r="F72" s="11">
        <v>3.480978501202888</v>
      </c>
    </row>
    <row r="73" spans="2:6" x14ac:dyDescent="0.3">
      <c r="B73" s="10" t="s">
        <v>65</v>
      </c>
      <c r="C73" s="9">
        <v>1258182.06</v>
      </c>
      <c r="D73" s="9">
        <v>2625411.79</v>
      </c>
      <c r="E73" s="9">
        <v>9725785.1999999993</v>
      </c>
      <c r="F73" s="11">
        <v>3.7044798979896405</v>
      </c>
    </row>
    <row r="74" spans="2:6" x14ac:dyDescent="0.3">
      <c r="B74" s="10" t="s">
        <v>66</v>
      </c>
      <c r="C74" s="9">
        <v>340189.93</v>
      </c>
      <c r="D74" s="9">
        <v>1564958.26</v>
      </c>
      <c r="E74" s="9">
        <v>5261424.08</v>
      </c>
      <c r="F74" s="11">
        <v>3.3620219877302033</v>
      </c>
    </row>
    <row r="75" spans="2:6" x14ac:dyDescent="0.3">
      <c r="B75" s="10" t="s">
        <v>67</v>
      </c>
      <c r="C75" s="9">
        <v>87478258.349999994</v>
      </c>
      <c r="D75" s="9">
        <v>196690953.08000001</v>
      </c>
      <c r="E75" s="9">
        <v>598877095.26999998</v>
      </c>
      <c r="F75" s="11">
        <v>3.0447617742053392</v>
      </c>
    </row>
    <row r="96" customFormat="1" x14ac:dyDescent="0.3"/>
  </sheetData>
  <conditionalFormatting pivot="1" sqref="C8:E74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{2D54E231-94A5-472B-8B55-160624FC5E41}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&amp;L&amp;"-,Bold"&amp;22AtliQ Hadwares&amp;R&amp;G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54E231-94A5-472B-8B55-160624FC5E41}">
            <x14:dataBar minLength="0" maxLength="100" border="1" direction="rightToLeft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2C93A5-87C1-43E2-97B3-6409F442AF5E}">
  <dimension ref="B2:G35"/>
  <sheetViews>
    <sheetView showGridLines="0" tabSelected="1" view="pageLayout" topLeftCell="A22" zoomScaleNormal="115" workbookViewId="0">
      <selection activeCell="C15" sqref="C15"/>
    </sheetView>
  </sheetViews>
  <sheetFormatPr defaultRowHeight="14.4" x14ac:dyDescent="0.3"/>
  <cols>
    <col min="2" max="2" width="14.33203125" bestFit="1" customWidth="1"/>
    <col min="3" max="7" width="11.88671875" customWidth="1"/>
  </cols>
  <sheetData>
    <row r="2" spans="2:7" x14ac:dyDescent="0.3">
      <c r="B2" s="1" t="s">
        <v>76</v>
      </c>
    </row>
    <row r="3" spans="2:7" ht="18" x14ac:dyDescent="0.3">
      <c r="E3" s="6" t="s">
        <v>79</v>
      </c>
      <c r="F3" s="3"/>
    </row>
    <row r="4" spans="2:7" ht="18" x14ac:dyDescent="0.3">
      <c r="B4" s="14" t="s">
        <v>71</v>
      </c>
      <c r="C4" t="s" vm="1">
        <v>72</v>
      </c>
      <c r="E4" s="6" t="s">
        <v>80</v>
      </c>
      <c r="F4" s="3"/>
    </row>
    <row r="5" spans="2:7" x14ac:dyDescent="0.3">
      <c r="B5" s="14" t="s">
        <v>73</v>
      </c>
      <c r="C5" t="s" vm="2">
        <v>72</v>
      </c>
      <c r="E5" s="7" t="s">
        <v>154</v>
      </c>
      <c r="F5" s="8"/>
    </row>
    <row r="7" spans="2:7" x14ac:dyDescent="0.3">
      <c r="B7" s="14" t="s">
        <v>106</v>
      </c>
      <c r="C7" t="s">
        <v>68</v>
      </c>
      <c r="D7" t="s">
        <v>69</v>
      </c>
      <c r="E7" t="s">
        <v>70</v>
      </c>
      <c r="F7" t="s">
        <v>104</v>
      </c>
      <c r="G7" t="s">
        <v>105</v>
      </c>
    </row>
    <row r="8" spans="2:7" x14ac:dyDescent="0.3">
      <c r="B8" s="10" t="s">
        <v>84</v>
      </c>
      <c r="C8" s="9">
        <v>3876686.5</v>
      </c>
      <c r="D8" s="9">
        <v>10697994.09</v>
      </c>
      <c r="E8" s="9">
        <v>20991333.73</v>
      </c>
      <c r="F8" s="9">
        <v>-2212702.5500000007</v>
      </c>
      <c r="G8" s="11">
        <v>-0.10541028876300947</v>
      </c>
    </row>
    <row r="9" spans="2:7" x14ac:dyDescent="0.3">
      <c r="B9" s="10" t="s">
        <v>85</v>
      </c>
      <c r="C9" s="9"/>
      <c r="D9" s="9">
        <v>118281.03</v>
      </c>
      <c r="E9" s="9">
        <v>2840298.27</v>
      </c>
      <c r="F9" s="9">
        <v>-333376.85999999987</v>
      </c>
      <c r="G9" s="11">
        <v>-0.11737389115826904</v>
      </c>
    </row>
    <row r="10" spans="2:7" x14ac:dyDescent="0.3">
      <c r="B10" s="10" t="s">
        <v>86</v>
      </c>
      <c r="C10" s="9">
        <v>479984.39</v>
      </c>
      <c r="D10" s="9">
        <v>2258843.36</v>
      </c>
      <c r="E10" s="9">
        <v>6950493.5499999998</v>
      </c>
      <c r="F10" s="9">
        <v>-716880.88999999966</v>
      </c>
      <c r="G10" s="11">
        <v>-0.10314100500100452</v>
      </c>
    </row>
    <row r="11" spans="2:7" x14ac:dyDescent="0.3">
      <c r="B11" s="10" t="s">
        <v>87</v>
      </c>
      <c r="C11" s="9">
        <v>4764382.0599999996</v>
      </c>
      <c r="D11" s="9">
        <v>12170759.43</v>
      </c>
      <c r="E11" s="9">
        <v>35058881.399999999</v>
      </c>
      <c r="F11" s="9">
        <v>-5067398.1600000039</v>
      </c>
      <c r="G11" s="11">
        <v>-0.14453964181526921</v>
      </c>
    </row>
    <row r="12" spans="2:7" x14ac:dyDescent="0.3">
      <c r="B12" s="10" t="s">
        <v>103</v>
      </c>
      <c r="C12" s="9">
        <v>1425717.75</v>
      </c>
      <c r="D12" s="9">
        <v>5423567.6699999999</v>
      </c>
      <c r="E12" s="9">
        <v>22886336.25</v>
      </c>
      <c r="F12" s="9">
        <v>-2066097.1799999997</v>
      </c>
      <c r="G12" s="11">
        <v>-9.02764495562281E-2</v>
      </c>
    </row>
    <row r="13" spans="2:7" x14ac:dyDescent="0.3">
      <c r="B13" s="10" t="s">
        <v>88</v>
      </c>
      <c r="C13" s="9">
        <v>4036469.18</v>
      </c>
      <c r="D13" s="9">
        <v>7471763.3600000003</v>
      </c>
      <c r="E13" s="9">
        <v>25944172.039999999</v>
      </c>
      <c r="F13" s="9">
        <v>-2189637.0400000066</v>
      </c>
      <c r="G13" s="11">
        <v>-8.4398031150274722E-2</v>
      </c>
    </row>
    <row r="14" spans="2:7" x14ac:dyDescent="0.3">
      <c r="B14" s="10" t="s">
        <v>89</v>
      </c>
      <c r="C14" s="9">
        <v>2563110.11</v>
      </c>
      <c r="D14" s="9">
        <v>4685895.05</v>
      </c>
      <c r="E14" s="9">
        <v>12006271.039999999</v>
      </c>
      <c r="F14" s="9">
        <v>-1527369</v>
      </c>
      <c r="G14" s="11">
        <v>-0.12721426951893966</v>
      </c>
    </row>
    <row r="15" spans="2:7" x14ac:dyDescent="0.3">
      <c r="B15" s="10" t="s">
        <v>90</v>
      </c>
      <c r="C15" s="9">
        <v>30818546.120000001</v>
      </c>
      <c r="D15" s="9">
        <v>49770031.729999997</v>
      </c>
      <c r="E15" s="9">
        <v>161262512.18000001</v>
      </c>
      <c r="F15" s="9">
        <v>-9551596.819999963</v>
      </c>
      <c r="G15" s="11">
        <v>-5.9230113005672033E-2</v>
      </c>
    </row>
    <row r="16" spans="2:7" x14ac:dyDescent="0.3">
      <c r="B16" s="10" t="s">
        <v>81</v>
      </c>
      <c r="C16" s="9">
        <v>2524401.4900000002</v>
      </c>
      <c r="D16" s="9">
        <v>6206743.5</v>
      </c>
      <c r="E16" s="9">
        <v>18414576.809999999</v>
      </c>
      <c r="F16" s="9">
        <v>-2381839.4799999967</v>
      </c>
      <c r="G16" s="11">
        <v>-0.12934532813735602</v>
      </c>
    </row>
    <row r="17" spans="2:7" x14ac:dyDescent="0.3">
      <c r="B17" s="10" t="s">
        <v>91</v>
      </c>
      <c r="C17" s="9">
        <v>2904063.69</v>
      </c>
      <c r="D17" s="9">
        <v>4463460.7300000004</v>
      </c>
      <c r="E17" s="9">
        <v>11717810.460000001</v>
      </c>
      <c r="F17" s="9">
        <v>-1049543.3199999984</v>
      </c>
      <c r="G17" s="11">
        <v>-8.9568211022249142E-2</v>
      </c>
    </row>
    <row r="18" spans="2:7" x14ac:dyDescent="0.3">
      <c r="B18" s="10" t="s">
        <v>83</v>
      </c>
      <c r="C18" s="9"/>
      <c r="D18" s="9">
        <v>1881281.6</v>
      </c>
      <c r="E18" s="9">
        <v>7922197.0099999998</v>
      </c>
      <c r="F18" s="9">
        <v>-326785.86000000034</v>
      </c>
      <c r="G18" s="11">
        <v>-4.1249398315581692E-2</v>
      </c>
    </row>
    <row r="19" spans="2:7" x14ac:dyDescent="0.3">
      <c r="B19" s="10" t="s">
        <v>92</v>
      </c>
      <c r="C19" s="9">
        <v>225342.85</v>
      </c>
      <c r="D19" s="9">
        <v>3356013.39</v>
      </c>
      <c r="E19" s="9">
        <v>7984235.1399999997</v>
      </c>
      <c r="F19" s="9">
        <v>-655937.64999999944</v>
      </c>
      <c r="G19" s="11">
        <v>-8.2154099735093661E-2</v>
      </c>
    </row>
    <row r="20" spans="2:7" x14ac:dyDescent="0.3">
      <c r="B20" s="10" t="s">
        <v>93</v>
      </c>
      <c r="C20" s="9"/>
      <c r="D20" s="9">
        <v>1985436.8</v>
      </c>
      <c r="E20" s="9">
        <v>11402159.76</v>
      </c>
      <c r="F20" s="9">
        <v>-1402308.5700000003</v>
      </c>
      <c r="G20" s="11">
        <v>-0.1229862236204977</v>
      </c>
    </row>
    <row r="21" spans="2:7" x14ac:dyDescent="0.3">
      <c r="B21" s="10" t="s">
        <v>94</v>
      </c>
      <c r="C21" s="9"/>
      <c r="D21" s="9">
        <v>2478582.35</v>
      </c>
      <c r="E21" s="9">
        <v>13677506.75</v>
      </c>
      <c r="F21" s="9">
        <v>-1435642.7600000016</v>
      </c>
      <c r="G21" s="11">
        <v>-0.1049637763841719</v>
      </c>
    </row>
    <row r="22" spans="2:7" x14ac:dyDescent="0.3">
      <c r="B22" s="10" t="s">
        <v>95</v>
      </c>
      <c r="C22" s="9">
        <v>624511.51</v>
      </c>
      <c r="D22" s="9">
        <v>4694011.05</v>
      </c>
      <c r="E22" s="9">
        <v>5656740.3200000003</v>
      </c>
      <c r="F22" s="9">
        <v>-524119.02999999933</v>
      </c>
      <c r="G22" s="11">
        <v>-9.2653896122281129E-2</v>
      </c>
    </row>
    <row r="23" spans="2:7" x14ac:dyDescent="0.3">
      <c r="B23" s="10" t="s">
        <v>96</v>
      </c>
      <c r="C23" s="9">
        <v>5694417.1100000003</v>
      </c>
      <c r="D23" s="9">
        <v>13365181.73</v>
      </c>
      <c r="E23" s="9">
        <v>31857231.300000001</v>
      </c>
      <c r="F23" s="9">
        <v>-2497140.91</v>
      </c>
      <c r="G23" s="11">
        <v>-7.8385371487069561E-2</v>
      </c>
    </row>
    <row r="24" spans="2:7" x14ac:dyDescent="0.3">
      <c r="B24" s="10" t="s">
        <v>97</v>
      </c>
      <c r="C24" s="9">
        <v>408770.79</v>
      </c>
      <c r="D24" s="9">
        <v>2792885.74</v>
      </c>
      <c r="E24" s="9">
        <v>5189452.4400000004</v>
      </c>
      <c r="F24" s="9">
        <v>-940738.24999999907</v>
      </c>
      <c r="G24" s="11">
        <v>-0.1812789038683239</v>
      </c>
    </row>
    <row r="25" spans="2:7" x14ac:dyDescent="0.3">
      <c r="B25" s="10" t="s">
        <v>98</v>
      </c>
      <c r="C25" s="9">
        <v>747761.23</v>
      </c>
      <c r="D25" s="9">
        <v>3586722.7</v>
      </c>
      <c r="E25" s="9">
        <v>11829546.960000001</v>
      </c>
      <c r="F25" s="9">
        <v>-507754.55999999866</v>
      </c>
      <c r="G25" s="11">
        <v>-4.2922570214810545E-2</v>
      </c>
    </row>
    <row r="26" spans="2:7" x14ac:dyDescent="0.3">
      <c r="B26" s="10" t="s">
        <v>99</v>
      </c>
      <c r="C26" s="9">
        <v>12804937.970000001</v>
      </c>
      <c r="D26" s="9">
        <v>17283549.059999999</v>
      </c>
      <c r="E26" s="9">
        <v>48965337.950000003</v>
      </c>
      <c r="F26" s="9">
        <v>-4361315.049999997</v>
      </c>
      <c r="G26" s="11">
        <v>-8.9069436311324315E-2</v>
      </c>
    </row>
    <row r="27" spans="2:7" x14ac:dyDescent="0.3">
      <c r="B27" s="10" t="s">
        <v>100</v>
      </c>
      <c r="C27" s="9"/>
      <c r="D27" s="9">
        <v>1773783.69</v>
      </c>
      <c r="E27" s="9">
        <v>12618989.83</v>
      </c>
      <c r="F27" s="9">
        <v>-1785178.0700000003</v>
      </c>
      <c r="G27" s="11">
        <v>-0.14146758924838601</v>
      </c>
    </row>
    <row r="28" spans="2:7" x14ac:dyDescent="0.3">
      <c r="B28" s="10" t="s">
        <v>101</v>
      </c>
      <c r="C28" s="9">
        <v>53347.12</v>
      </c>
      <c r="D28" s="9">
        <v>226086.88</v>
      </c>
      <c r="E28" s="9">
        <v>1767821.3</v>
      </c>
      <c r="F28" s="9">
        <v>-196436.74000000022</v>
      </c>
      <c r="G28" s="11">
        <v>-0.11111798460624964</v>
      </c>
    </row>
    <row r="29" spans="2:7" x14ac:dyDescent="0.3">
      <c r="B29" s="10" t="s">
        <v>102</v>
      </c>
      <c r="C29" s="9">
        <v>1998158.57</v>
      </c>
      <c r="D29" s="9">
        <v>8078947.71</v>
      </c>
      <c r="E29" s="9">
        <v>34152244.240000002</v>
      </c>
      <c r="F29" s="9">
        <v>-2979488.5399999991</v>
      </c>
      <c r="G29" s="11">
        <v>-8.7241368943782149E-2</v>
      </c>
    </row>
    <row r="30" spans="2:7" x14ac:dyDescent="0.3">
      <c r="B30" s="10" t="s">
        <v>82</v>
      </c>
      <c r="C30" s="9">
        <v>11527649.91</v>
      </c>
      <c r="D30" s="9">
        <v>31921130.43</v>
      </c>
      <c r="E30" s="9">
        <v>87780946.540000007</v>
      </c>
      <c r="F30" s="9">
        <v>-10235186.649999991</v>
      </c>
      <c r="G30" s="11">
        <v>-0.11659918300534641</v>
      </c>
    </row>
    <row r="31" spans="2:7" x14ac:dyDescent="0.3">
      <c r="B31" s="10" t="s">
        <v>67</v>
      </c>
      <c r="C31" s="9">
        <v>87478258.349999994</v>
      </c>
      <c r="D31" s="9">
        <v>196690953.08000001</v>
      </c>
      <c r="E31" s="9">
        <v>598877095.26999998</v>
      </c>
      <c r="F31" s="9">
        <v>-54944473.939999938</v>
      </c>
      <c r="G31" s="11">
        <v>-9.1745826270461336E-2</v>
      </c>
    </row>
    <row r="35" customFormat="1" x14ac:dyDescent="0.3"/>
  </sheetData>
  <conditionalFormatting pivot="1" sqref="G8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{98FD5207-AC6F-4BC7-8EFA-FAE46292758A}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&amp;L&amp;"-,Bold"&amp;22AtliQ Hadwares&amp;R&amp;G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8FD5207-AC6F-4BC7-8EFA-FAE46292758A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E8563-E336-4B62-BCBC-7A962C4339D1}">
  <dimension ref="A1:F18"/>
  <sheetViews>
    <sheetView showGridLines="0" view="pageLayout" zoomScaleNormal="115" workbookViewId="0">
      <selection activeCell="F16" sqref="F16"/>
    </sheetView>
  </sheetViews>
  <sheetFormatPr defaultRowHeight="14.4" x14ac:dyDescent="0.3"/>
  <cols>
    <col min="1" max="1" width="6.88671875" customWidth="1"/>
    <col min="2" max="2" width="30.88671875" customWidth="1"/>
    <col min="3" max="4" width="10.21875" customWidth="1"/>
    <col min="5" max="5" width="22.5546875" customWidth="1"/>
    <col min="6" max="6" width="8.109375" bestFit="1" customWidth="1"/>
    <col min="7" max="7" width="11.5546875" customWidth="1"/>
  </cols>
  <sheetData>
    <row r="1" spans="1:6" ht="14.4" customHeight="1" x14ac:dyDescent="0.3">
      <c r="A1" s="2"/>
    </row>
    <row r="2" spans="1:6" ht="14.4" customHeight="1" x14ac:dyDescent="0.3">
      <c r="B2" s="1" t="s">
        <v>76</v>
      </c>
    </row>
    <row r="3" spans="1:6" ht="18" x14ac:dyDescent="0.3">
      <c r="B3" s="14" t="s">
        <v>71</v>
      </c>
      <c r="C3" t="s" vm="1">
        <v>72</v>
      </c>
      <c r="E3" s="6" t="s">
        <v>142</v>
      </c>
      <c r="F3" s="3"/>
    </row>
    <row r="4" spans="1:6" x14ac:dyDescent="0.3">
      <c r="B4" s="14" t="s">
        <v>73</v>
      </c>
      <c r="C4" t="s" vm="2">
        <v>72</v>
      </c>
      <c r="E4" s="7" t="s">
        <v>154</v>
      </c>
      <c r="F4" s="3"/>
    </row>
    <row r="5" spans="1:6" x14ac:dyDescent="0.3">
      <c r="B5" s="14" t="s">
        <v>141</v>
      </c>
      <c r="C5" t="s" vm="4">
        <v>72</v>
      </c>
      <c r="F5" s="5"/>
    </row>
    <row r="7" spans="1:6" x14ac:dyDescent="0.3">
      <c r="B7" s="14" t="s">
        <v>151</v>
      </c>
      <c r="C7" t="s">
        <v>69</v>
      </c>
      <c r="D7" t="s">
        <v>70</v>
      </c>
      <c r="E7" t="s">
        <v>140</v>
      </c>
    </row>
    <row r="8" spans="1:6" x14ac:dyDescent="0.3">
      <c r="B8" s="10" t="s">
        <v>130</v>
      </c>
      <c r="C8" s="9">
        <v>25111.06</v>
      </c>
      <c r="D8" s="9">
        <v>1437236.73</v>
      </c>
      <c r="E8" s="11">
        <v>56.235207514139184</v>
      </c>
    </row>
    <row r="9" spans="1:6" x14ac:dyDescent="0.3">
      <c r="B9" s="10" t="s">
        <v>134</v>
      </c>
      <c r="C9" s="9">
        <v>432975.45</v>
      </c>
      <c r="D9" s="9">
        <v>11211859.029999999</v>
      </c>
      <c r="E9" s="11">
        <v>24.894907043805834</v>
      </c>
    </row>
    <row r="10" spans="1:6" x14ac:dyDescent="0.3">
      <c r="B10" s="10" t="s">
        <v>129</v>
      </c>
      <c r="C10" s="9">
        <v>68492.95</v>
      </c>
      <c r="D10" s="9">
        <v>1227566.43</v>
      </c>
      <c r="E10" s="11">
        <v>16.922522390990608</v>
      </c>
    </row>
    <row r="11" spans="1:6" x14ac:dyDescent="0.3">
      <c r="B11" s="10" t="s">
        <v>128</v>
      </c>
      <c r="C11" s="9">
        <v>52983.41</v>
      </c>
      <c r="D11" s="9">
        <v>937207.26</v>
      </c>
      <c r="E11" s="11">
        <v>16.688692743634281</v>
      </c>
    </row>
    <row r="12" spans="1:6" x14ac:dyDescent="0.3">
      <c r="B12" s="10" t="s">
        <v>127</v>
      </c>
      <c r="C12" s="9">
        <v>48711.25</v>
      </c>
      <c r="D12" s="9">
        <v>837583.23</v>
      </c>
      <c r="E12" s="11">
        <v>16.194862172496087</v>
      </c>
    </row>
    <row r="13" spans="1:6" x14ac:dyDescent="0.3">
      <c r="B13" s="10" t="s">
        <v>135</v>
      </c>
      <c r="C13" s="9">
        <v>670943.94999999995</v>
      </c>
      <c r="D13" s="9">
        <v>5159507.3099999996</v>
      </c>
      <c r="E13" s="11">
        <v>6.6899229958031512</v>
      </c>
    </row>
    <row r="14" spans="1:6" x14ac:dyDescent="0.3">
      <c r="B14" s="10" t="s">
        <v>112</v>
      </c>
      <c r="C14" s="9">
        <v>3017651.26</v>
      </c>
      <c r="D14" s="9">
        <v>19350888.969999999</v>
      </c>
      <c r="E14" s="11">
        <v>5.4125663646103357</v>
      </c>
    </row>
    <row r="15" spans="1:6" x14ac:dyDescent="0.3">
      <c r="B15" s="10" t="s">
        <v>138</v>
      </c>
      <c r="C15" s="9">
        <v>647812.53</v>
      </c>
      <c r="D15" s="9">
        <v>3806948.89</v>
      </c>
      <c r="E15" s="11">
        <v>4.8766212657232799</v>
      </c>
    </row>
    <row r="16" spans="1:6" x14ac:dyDescent="0.3">
      <c r="B16" s="10" t="s">
        <v>109</v>
      </c>
      <c r="C16" s="9">
        <v>780509.95</v>
      </c>
      <c r="D16" s="9">
        <v>4379743.4400000004</v>
      </c>
      <c r="E16" s="11">
        <v>4.6113870681597335</v>
      </c>
    </row>
    <row r="17" spans="2:5" x14ac:dyDescent="0.3">
      <c r="B17" s="10" t="s">
        <v>108</v>
      </c>
      <c r="C17" s="9">
        <v>688701.91</v>
      </c>
      <c r="D17" s="9">
        <v>3640101.9</v>
      </c>
      <c r="E17" s="11">
        <v>4.2854534699925537</v>
      </c>
    </row>
    <row r="18" spans="2:5" x14ac:dyDescent="0.3">
      <c r="B18" s="10" t="s">
        <v>67</v>
      </c>
      <c r="C18" s="9">
        <v>6433893.7199999997</v>
      </c>
      <c r="D18" s="9">
        <v>51988643.189999998</v>
      </c>
      <c r="E18" s="11">
        <v>7.0804323870615633</v>
      </c>
    </row>
  </sheetData>
  <conditionalFormatting pivot="1" sqref="E8:E17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{80B37851-0187-4646-817A-1058C8A4E9C5}</x14:id>
        </ext>
      </extLst>
    </cfRule>
  </conditionalFormatting>
  <conditionalFormatting pivot="1" sqref="C8:D17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&amp;L&amp;"-,Bold"&amp;22AtliQ Hadwares&amp;R&amp;G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0B37851-0187-4646-817A-1058C8A4E9C5}">
            <x14:dataBar minLength="0" maxLength="100" border="1" direction="rightToLeft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F18E37-43C7-4015-B7E5-5102932D38C4}">
  <dimension ref="B2:F13"/>
  <sheetViews>
    <sheetView showGridLines="0" view="pageLayout" zoomScaleNormal="115" workbookViewId="0">
      <selection activeCell="E17" sqref="E17"/>
    </sheetView>
  </sheetViews>
  <sheetFormatPr defaultRowHeight="14.4" x14ac:dyDescent="0.3"/>
  <cols>
    <col min="1" max="1" width="6.88671875" customWidth="1"/>
    <col min="2" max="2" width="14.33203125" bestFit="1" customWidth="1"/>
    <col min="3" max="3" width="9.33203125" customWidth="1"/>
    <col min="4" max="4" width="7.44140625" bestFit="1" customWidth="1"/>
    <col min="5" max="5" width="24.44140625" bestFit="1" customWidth="1"/>
    <col min="6" max="6" width="8.109375" bestFit="1" customWidth="1"/>
    <col min="7" max="7" width="11.5546875" customWidth="1"/>
  </cols>
  <sheetData>
    <row r="2" spans="2:6" x14ac:dyDescent="0.3">
      <c r="B2" s="1" t="s">
        <v>76</v>
      </c>
    </row>
    <row r="3" spans="2:6" ht="18" x14ac:dyDescent="0.3">
      <c r="B3" s="14" t="s">
        <v>71</v>
      </c>
      <c r="C3" t="s" vm="1">
        <v>72</v>
      </c>
      <c r="E3" s="6" t="s">
        <v>153</v>
      </c>
      <c r="F3" s="3"/>
    </row>
    <row r="4" spans="2:6" x14ac:dyDescent="0.3">
      <c r="B4" s="14" t="s">
        <v>73</v>
      </c>
      <c r="C4" t="s" vm="2">
        <v>72</v>
      </c>
      <c r="E4" s="7" t="s">
        <v>154</v>
      </c>
      <c r="F4" s="3"/>
    </row>
    <row r="5" spans="2:6" x14ac:dyDescent="0.3">
      <c r="B5" s="14" t="s">
        <v>141</v>
      </c>
      <c r="C5" t="s" vm="4">
        <v>72</v>
      </c>
      <c r="F5" s="5"/>
    </row>
    <row r="7" spans="2:6" x14ac:dyDescent="0.3">
      <c r="B7" s="14" t="s">
        <v>106</v>
      </c>
      <c r="C7" t="s">
        <v>70</v>
      </c>
    </row>
    <row r="8" spans="2:6" x14ac:dyDescent="0.3">
      <c r="B8" s="10" t="s">
        <v>87</v>
      </c>
      <c r="C8" s="9">
        <v>35058881.399999999</v>
      </c>
    </row>
    <row r="9" spans="2:6" x14ac:dyDescent="0.3">
      <c r="B9" s="10" t="s">
        <v>90</v>
      </c>
      <c r="C9" s="9">
        <v>161262512.18000001</v>
      </c>
    </row>
    <row r="10" spans="2:6" x14ac:dyDescent="0.3">
      <c r="B10" s="10" t="s">
        <v>99</v>
      </c>
      <c r="C10" s="9">
        <v>48965337.950000003</v>
      </c>
    </row>
    <row r="11" spans="2:6" x14ac:dyDescent="0.3">
      <c r="B11" s="10" t="s">
        <v>102</v>
      </c>
      <c r="C11" s="9">
        <v>34152244.240000002</v>
      </c>
    </row>
    <row r="12" spans="2:6" x14ac:dyDescent="0.3">
      <c r="B12" s="10" t="s">
        <v>82</v>
      </c>
      <c r="C12" s="9">
        <v>87780946.540000007</v>
      </c>
    </row>
    <row r="13" spans="2:6" x14ac:dyDescent="0.3">
      <c r="B13" s="10" t="s">
        <v>67</v>
      </c>
      <c r="C13" s="9">
        <v>367219922.31</v>
      </c>
    </row>
  </sheetData>
  <conditionalFormatting pivot="1" sqref="C8:C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&amp;L&amp;"-,Bold"&amp;22AtliQ Hadwares&amp;R&amp;G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1F32B5-47C2-4A3B-9E46-067F5FA9161E}">
  <dimension ref="A2:F27"/>
  <sheetViews>
    <sheetView showGridLines="0" view="pageLayout" topLeftCell="A10" zoomScaleNormal="115" workbookViewId="0">
      <selection activeCell="E26" sqref="E26"/>
    </sheetView>
  </sheetViews>
  <sheetFormatPr defaultRowHeight="14.4" x14ac:dyDescent="0.3"/>
  <cols>
    <col min="1" max="1" width="6.88671875" customWidth="1"/>
    <col min="2" max="2" width="23.44140625" customWidth="1"/>
    <col min="3" max="3" width="12.6640625" customWidth="1"/>
    <col min="4" max="4" width="7.44140625" bestFit="1" customWidth="1"/>
    <col min="5" max="5" width="24.44140625" bestFit="1" customWidth="1"/>
    <col min="6" max="6" width="7.44140625" bestFit="1" customWidth="1"/>
    <col min="7" max="7" width="11.5546875" customWidth="1"/>
  </cols>
  <sheetData>
    <row r="2" spans="1:6" x14ac:dyDescent="0.3">
      <c r="B2" s="1" t="s">
        <v>76</v>
      </c>
    </row>
    <row r="3" spans="1:6" x14ac:dyDescent="0.3">
      <c r="B3" s="14" t="s">
        <v>71</v>
      </c>
      <c r="C3" t="s" vm="1">
        <v>72</v>
      </c>
    </row>
    <row r="4" spans="1:6" ht="18" x14ac:dyDescent="0.3">
      <c r="B4" s="14" t="s">
        <v>73</v>
      </c>
      <c r="C4" t="s" vm="2">
        <v>72</v>
      </c>
      <c r="E4" s="6" t="s">
        <v>149</v>
      </c>
      <c r="F4" s="3"/>
    </row>
    <row r="5" spans="1:6" x14ac:dyDescent="0.3">
      <c r="B5" s="14" t="s">
        <v>141</v>
      </c>
      <c r="C5" t="s" vm="4">
        <v>72</v>
      </c>
      <c r="E5" s="7" t="s">
        <v>107</v>
      </c>
      <c r="F5" s="5"/>
    </row>
    <row r="7" spans="1:6" x14ac:dyDescent="0.3">
      <c r="B7" s="14" t="s">
        <v>151</v>
      </c>
      <c r="C7" t="s">
        <v>148</v>
      </c>
    </row>
    <row r="8" spans="1:6" x14ac:dyDescent="0.3">
      <c r="B8" s="10" t="s">
        <v>124</v>
      </c>
      <c r="C8" s="9">
        <v>3376565</v>
      </c>
    </row>
    <row r="9" spans="1:6" x14ac:dyDescent="0.3">
      <c r="B9" s="10" t="s">
        <v>118</v>
      </c>
      <c r="C9" s="9">
        <v>3975074</v>
      </c>
    </row>
    <row r="10" spans="1:6" x14ac:dyDescent="0.3">
      <c r="B10" s="10" t="s">
        <v>116</v>
      </c>
      <c r="C10" s="9">
        <v>4151008</v>
      </c>
    </row>
    <row r="11" spans="1:6" x14ac:dyDescent="0.3">
      <c r="B11" s="10" t="s">
        <v>123</v>
      </c>
      <c r="C11" s="9">
        <v>3371170</v>
      </c>
    </row>
    <row r="12" spans="1:6" x14ac:dyDescent="0.3">
      <c r="B12" s="10" t="s">
        <v>117</v>
      </c>
      <c r="C12" s="9">
        <v>4126295</v>
      </c>
    </row>
    <row r="13" spans="1:6" x14ac:dyDescent="0.3">
      <c r="B13" s="10" t="s">
        <v>67</v>
      </c>
      <c r="C13" s="9">
        <v>19000112</v>
      </c>
    </row>
    <row r="15" spans="1:6" x14ac:dyDescent="0.3">
      <c r="A15" s="13"/>
    </row>
    <row r="17" spans="2:5" x14ac:dyDescent="0.3">
      <c r="B17" s="14" t="s">
        <v>71</v>
      </c>
      <c r="C17" t="s" vm="1">
        <v>72</v>
      </c>
    </row>
    <row r="18" spans="2:5" ht="18" x14ac:dyDescent="0.3">
      <c r="B18" s="14" t="s">
        <v>73</v>
      </c>
      <c r="C18" t="s" vm="2">
        <v>72</v>
      </c>
      <c r="E18" s="6" t="s">
        <v>150</v>
      </c>
    </row>
    <row r="19" spans="2:5" x14ac:dyDescent="0.3">
      <c r="B19" s="14" t="s">
        <v>141</v>
      </c>
      <c r="C19" t="s" vm="4">
        <v>72</v>
      </c>
      <c r="E19" s="7" t="s">
        <v>154</v>
      </c>
    </row>
    <row r="21" spans="2:5" x14ac:dyDescent="0.3">
      <c r="B21" s="14" t="s">
        <v>151</v>
      </c>
      <c r="C21" t="s">
        <v>148</v>
      </c>
    </row>
    <row r="22" spans="2:5" x14ac:dyDescent="0.3">
      <c r="B22" s="10" t="s">
        <v>133</v>
      </c>
      <c r="C22" s="12">
        <v>51721</v>
      </c>
    </row>
    <row r="23" spans="2:5" x14ac:dyDescent="0.3">
      <c r="B23" s="10" t="s">
        <v>132</v>
      </c>
      <c r="C23" s="12">
        <v>63059</v>
      </c>
    </row>
    <row r="24" spans="2:5" x14ac:dyDescent="0.3">
      <c r="B24" s="10" t="s">
        <v>135</v>
      </c>
      <c r="C24" s="12">
        <v>15224</v>
      </c>
    </row>
    <row r="25" spans="2:5" x14ac:dyDescent="0.3">
      <c r="B25" s="10" t="s">
        <v>136</v>
      </c>
      <c r="C25" s="12">
        <v>8854</v>
      </c>
    </row>
    <row r="26" spans="2:5" x14ac:dyDescent="0.3">
      <c r="B26" s="10" t="s">
        <v>134</v>
      </c>
      <c r="C26" s="12">
        <v>36029</v>
      </c>
    </row>
    <row r="27" spans="2:5" x14ac:dyDescent="0.3">
      <c r="B27" s="10" t="s">
        <v>67</v>
      </c>
      <c r="C27" s="12">
        <v>174887</v>
      </c>
    </row>
  </sheetData>
  <conditionalFormatting pivot="1" sqref="C8:C12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2:C2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&amp;L&amp;"-,Bold"&amp;22AtliQ Hadwares&amp;R&amp;G</oddHeader>
  </headerFooter>
  <drawing r:id="rId4"/>
  <legacyDrawingHF r:id="rId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EA6CE2-546A-4C89-9038-C208334C1F5F}">
  <dimension ref="B2:F10"/>
  <sheetViews>
    <sheetView showGridLines="0" view="pageLayout" zoomScaleNormal="115" workbookViewId="0">
      <selection activeCell="E3" sqref="E3"/>
    </sheetView>
  </sheetViews>
  <sheetFormatPr defaultRowHeight="14.4" x14ac:dyDescent="0.3"/>
  <cols>
    <col min="1" max="1" width="6.88671875" customWidth="1"/>
    <col min="2" max="2" width="10.77734375" bestFit="1" customWidth="1"/>
    <col min="3" max="4" width="7.44140625" bestFit="1" customWidth="1"/>
    <col min="5" max="5" width="24.44140625" bestFit="1" customWidth="1"/>
    <col min="6" max="6" width="8.109375" bestFit="1" customWidth="1"/>
    <col min="7" max="7" width="11.5546875" customWidth="1"/>
  </cols>
  <sheetData>
    <row r="2" spans="2:6" x14ac:dyDescent="0.3">
      <c r="B2" s="1" t="s">
        <v>76</v>
      </c>
    </row>
    <row r="3" spans="2:6" ht="18" x14ac:dyDescent="0.3">
      <c r="B3" s="14" t="s">
        <v>71</v>
      </c>
      <c r="C3" t="s" vm="1">
        <v>72</v>
      </c>
      <c r="E3" s="6" t="s">
        <v>146</v>
      </c>
      <c r="F3" s="3"/>
    </row>
    <row r="4" spans="2:6" x14ac:dyDescent="0.3">
      <c r="B4" s="14" t="s">
        <v>141</v>
      </c>
      <c r="C4" t="s" vm="4">
        <v>72</v>
      </c>
      <c r="E4" s="7" t="s">
        <v>154</v>
      </c>
      <c r="F4" s="5"/>
    </row>
    <row r="6" spans="2:6" x14ac:dyDescent="0.3">
      <c r="B6" s="14" t="s">
        <v>147</v>
      </c>
      <c r="C6" t="s">
        <v>69</v>
      </c>
      <c r="D6" t="s">
        <v>70</v>
      </c>
      <c r="E6" t="s">
        <v>140</v>
      </c>
    </row>
    <row r="7" spans="2:6" x14ac:dyDescent="0.3">
      <c r="B7" s="10" t="s">
        <v>145</v>
      </c>
      <c r="C7" s="9">
        <v>51381236.68</v>
      </c>
      <c r="D7" s="9">
        <v>94734636.299999997</v>
      </c>
      <c r="E7" s="11">
        <v>0.84375936472691371</v>
      </c>
    </row>
    <row r="8" spans="2:6" x14ac:dyDescent="0.3">
      <c r="B8" s="10" t="s">
        <v>143</v>
      </c>
      <c r="C8" s="9">
        <v>105240750.19</v>
      </c>
      <c r="D8" s="9">
        <v>338378682.16000003</v>
      </c>
      <c r="E8" s="11">
        <v>2.2152819278568088</v>
      </c>
    </row>
    <row r="9" spans="2:6" x14ac:dyDescent="0.3">
      <c r="B9" s="10" t="s">
        <v>144</v>
      </c>
      <c r="C9" s="9">
        <v>40068966.210000001</v>
      </c>
      <c r="D9" s="9">
        <v>165763776.81</v>
      </c>
      <c r="E9" s="11">
        <v>3.1369616560916009</v>
      </c>
    </row>
    <row r="10" spans="2:6" x14ac:dyDescent="0.3">
      <c r="B10" s="10" t="s">
        <v>67</v>
      </c>
      <c r="C10" s="9">
        <v>196690953.08000001</v>
      </c>
      <c r="D10" s="9">
        <v>598877095.26999998</v>
      </c>
      <c r="E10" s="11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{45302D4E-F083-4D3F-821A-45C060CCA6F4}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&amp;L&amp;"-,Bold"&amp;22AtliQ Hadwares&amp;R&amp;G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5302D4E-F083-4D3F-821A-45C060CCA6F4}">
            <x14:dataBar minLength="0" maxLength="100" border="1" direction="rightToLeft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059D3E-88B2-4C81-B56E-C0D10A0154F6}">
  <dimension ref="B2:F35"/>
  <sheetViews>
    <sheetView showGridLines="0" view="pageLayout" topLeftCell="A16" zoomScaleNormal="115" workbookViewId="0">
      <selection activeCell="E3" sqref="E3"/>
    </sheetView>
  </sheetViews>
  <sheetFormatPr defaultRowHeight="14.4" x14ac:dyDescent="0.3"/>
  <cols>
    <col min="1" max="1" width="6.88671875" customWidth="1"/>
    <col min="2" max="2" width="33.109375" bestFit="1" customWidth="1"/>
    <col min="3" max="3" width="8.6640625" customWidth="1"/>
    <col min="4" max="4" width="9.109375" customWidth="1"/>
    <col min="5" max="5" width="17.77734375" customWidth="1"/>
    <col min="6" max="6" width="8.109375" bestFit="1" customWidth="1"/>
    <col min="7" max="7" width="11.5546875" customWidth="1"/>
  </cols>
  <sheetData>
    <row r="2" spans="2:6" x14ac:dyDescent="0.3">
      <c r="B2" s="1" t="s">
        <v>76</v>
      </c>
    </row>
    <row r="3" spans="2:6" ht="18" x14ac:dyDescent="0.3">
      <c r="B3" s="14" t="s">
        <v>71</v>
      </c>
      <c r="C3" t="s" vm="1">
        <v>72</v>
      </c>
      <c r="E3" s="6" t="s">
        <v>152</v>
      </c>
      <c r="F3" s="3"/>
    </row>
    <row r="4" spans="2:6" x14ac:dyDescent="0.3">
      <c r="B4" s="14" t="s">
        <v>73</v>
      </c>
      <c r="C4" t="s" vm="2">
        <v>72</v>
      </c>
      <c r="E4" s="7" t="s">
        <v>154</v>
      </c>
      <c r="F4" s="3"/>
    </row>
    <row r="5" spans="2:6" x14ac:dyDescent="0.3">
      <c r="B5" s="14" t="s">
        <v>141</v>
      </c>
      <c r="C5" t="s" vm="4">
        <v>72</v>
      </c>
      <c r="F5" s="5"/>
    </row>
    <row r="7" spans="2:6" x14ac:dyDescent="0.3">
      <c r="B7" s="14" t="s">
        <v>151</v>
      </c>
      <c r="C7" t="s">
        <v>70</v>
      </c>
    </row>
    <row r="8" spans="2:6" x14ac:dyDescent="0.3">
      <c r="B8" s="10" t="s">
        <v>137</v>
      </c>
      <c r="C8" s="9">
        <v>4394981.7300000004</v>
      </c>
    </row>
    <row r="9" spans="2:6" x14ac:dyDescent="0.3">
      <c r="B9" s="10" t="s">
        <v>113</v>
      </c>
      <c r="C9" s="9">
        <v>14207395.529999999</v>
      </c>
    </row>
    <row r="10" spans="2:6" x14ac:dyDescent="0.3">
      <c r="B10" s="10" t="s">
        <v>131</v>
      </c>
      <c r="C10" s="9">
        <v>19524227.91</v>
      </c>
    </row>
    <row r="11" spans="2:6" x14ac:dyDescent="0.3">
      <c r="B11" s="10" t="s">
        <v>132</v>
      </c>
      <c r="C11" s="9">
        <v>11701437.68</v>
      </c>
    </row>
    <row r="12" spans="2:6" x14ac:dyDescent="0.3">
      <c r="B12" s="10" t="s">
        <v>136</v>
      </c>
      <c r="C12" s="9">
        <v>3508874.52</v>
      </c>
    </row>
    <row r="13" spans="2:6" x14ac:dyDescent="0.3">
      <c r="B13" s="10" t="s">
        <v>122</v>
      </c>
      <c r="C13" s="9">
        <v>4210009.2300000004</v>
      </c>
    </row>
    <row r="14" spans="2:6" x14ac:dyDescent="0.3">
      <c r="B14" s="10" t="s">
        <v>110</v>
      </c>
      <c r="C14" s="9">
        <v>4862675.75</v>
      </c>
    </row>
    <row r="15" spans="2:6" x14ac:dyDescent="0.3">
      <c r="B15" s="10" t="s">
        <v>111</v>
      </c>
      <c r="C15" s="9">
        <v>1676224.51</v>
      </c>
    </row>
    <row r="16" spans="2:6" x14ac:dyDescent="0.3">
      <c r="B16" s="10" t="s">
        <v>119</v>
      </c>
      <c r="C16" s="9">
        <v>13657515.859999999</v>
      </c>
    </row>
    <row r="17" spans="2:3" x14ac:dyDescent="0.3">
      <c r="B17" s="10" t="s">
        <v>114</v>
      </c>
      <c r="C17" s="9">
        <v>2846079.8</v>
      </c>
    </row>
    <row r="18" spans="2:3" x14ac:dyDescent="0.3">
      <c r="B18" s="10" t="s">
        <v>115</v>
      </c>
      <c r="C18" s="9">
        <v>2294921.14</v>
      </c>
    </row>
    <row r="19" spans="2:3" x14ac:dyDescent="0.3">
      <c r="B19" s="10" t="s">
        <v>125</v>
      </c>
      <c r="C19" s="9">
        <v>21983053.98</v>
      </c>
    </row>
    <row r="20" spans="2:3" x14ac:dyDescent="0.3">
      <c r="B20" s="10" t="s">
        <v>120</v>
      </c>
      <c r="C20" s="9">
        <v>15411654.33</v>
      </c>
    </row>
    <row r="21" spans="2:3" x14ac:dyDescent="0.3">
      <c r="B21" s="10" t="s">
        <v>126</v>
      </c>
      <c r="C21" s="9">
        <v>20738249.41</v>
      </c>
    </row>
    <row r="22" spans="2:3" x14ac:dyDescent="0.3">
      <c r="B22" s="10" t="s">
        <v>121</v>
      </c>
      <c r="C22" s="9">
        <v>17895529.77</v>
      </c>
    </row>
    <row r="23" spans="2:3" x14ac:dyDescent="0.3">
      <c r="B23" s="10" t="s">
        <v>139</v>
      </c>
      <c r="C23" s="9">
        <v>17248401.5</v>
      </c>
    </row>
    <row r="24" spans="2:3" x14ac:dyDescent="0.3">
      <c r="B24" s="10" t="s">
        <v>67</v>
      </c>
      <c r="C24" s="9">
        <v>176161232.65000001</v>
      </c>
    </row>
    <row r="35" customFormat="1" x14ac:dyDescent="0.3"/>
  </sheetData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8:C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&amp;L&amp;"-,Bold"&amp;22AtliQ Hadwares&amp;R&amp;G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4 3 d f 5 5 a - 5 c b b - 4 7 5 9 - 8 4 c 6 - f 8 8 0 c b e f 7 4 6 e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  % < / M e a s u r e N a m e > < D i s p l a y N a m e > T a r g e t   % < / D i s p l a y N a m e > < V i s i b l e > T r u e 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4 c 9 0 b 7 7 1 - 8 9 0 6 - 4 6 d a - 8 1 9 4 - 0 e 6 6 5 5 a f d f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 2 1 1 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 1 5 1 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0 2 f 3 7 2 f - 8 1 1 b - 4 8 5 c - b 2 6 6 - b 4 6 8 5 a 6 d e 3 3 a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5 0 6 c 9 a 1 - 1 1 c c - 4 b 1 e - 9 5 7 a - c 0 1 0 0 0 3 b f 0 8 6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 d i m _ c u s t o m e r _ 9 c a 8 1 e 3 6 - 1 f c f - 4 e 3 d - 9 9 3 d - c 5 6 b 2 7 d 3 1 0 9 e 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 n s _ t a r g e t s _ 2 0 2 1 _ 7 a 7 b 9 8 b f - e c 3 4 - 4 8 0 3 - b e 4 3 - 8 c e d 4 5 d a 9 b 3 6 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 d i m _ p r o d u c t _ 4 c 9 0 b 7 7 1 - 8 9 0 6 - 4 6 d a - 8 1 9 4 - 0 e 6 6 5 5 a f d f e e 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 f a c t _ s a l e s _ m o n t h l y _ 8 9 2 e 3 4 9 3 - 6 5 0 1 - 4 5 e 9 - 9 9 8 2 - 1 4 0 e 6 8 0 9 5 a 0 0 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  2 0 < / K e y > < / D i a g r a m O b j e c t K e y > < D i a g r a m O b j e c t K e y > < K e y > M e a s u r e s \ N e t S a l e   2 0 \ T a g I n f o \ F o r m u l a < / K e y > < / D i a g r a m O b j e c t K e y > < D i a g r a m O b j e c t K e y > < K e y > M e a s u r e s \ N e t S a l e   2 0 \ T a g I n f o \ V a l u e < / K e y > < / D i a g r a m O b j e c t K e y > < D i a g r a m O b j e c t K e y > < K e y > M e a s u r e s \ N e t S a l e   2 1 < / K e y > < / D i a g r a m O b j e c t K e y > < D i a g r a m O b j e c t K e y > < K e y > M e a s u r e s \ N e t S a l e   2 1 \ T a g I n f o \ F o r m u l a < / K e y > < / D i a g r a m O b j e c t K e y > < D i a g r a m O b j e c t K e y > < K e y > M e a s u r e s \ N e t S a l e 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 M e a s u r e s \ T a r g e t   % < / K e y > < / D i a g r a m O b j e c t K e y > < D i a g r a m O b j e c t K e y > < K e y > M e a s u r e s \ T a r g e t   % \ T a g I n f o \ F o r m u l a < / K e y > < / D i a g r a m O b j e c t K e y > < D i a g r a m O b j e c t K e y > < K e y > M e a s u r e s \ T a r g e t 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 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  2 0 < / K e y > < / D i a g r a m O b j e c t K e y > < D i a g r a m O b j e c t K e y > < K e y > T a b l e s \ f a c t _ s a l e s _ m o n t h l y \ M e a s u r e s \ N e t S a l e 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 T a b l e s \ f a c t _ s a l e s _ m o n t h l y \ M e a s u r e s \ T a r g e t   % < / K e y > < / D i a g r a m O b j e c t K e y > < D i a g r a m O b j e c t K e y > < K e y > T a b l e s \ f a c t _ s a l e s _ m o n t h l y \ M e a s u r e s \ m e a s u r e  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 3 2 9 . 9 0 3 8 1 0 5 6 7 6 6 5 6 9 < / L e f t > < T a b I n d e x > 2 < / T a b I n d e x > < T o p > 1 7 7 . 8 8 9 8 3 6 6 7 9 7 2 5 8 7 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 2 0 . 4 2 2 0 0 0 9 7 3 9 5 6 0 1 7 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 1 9 4 < / H e i g h t > < I s E x p a n d e d > t r u e < / I s E x p a n d e d > < L a y e d O u t > t r u e < / L a y e d O u t > < L e f t > 8 4 2 . 5 9 9 1 4 3 7 9 8 8 6 9 3 6 < / L e f t > < T a b I n d e x > 1 < / T a b I n d e x > < T o p > 1 0 . 5 7 9 0 0 6 7 6 6 9 1 9 3 2 1 < / T o p > < W i d t h > 2 1 0 . 3 9 9 9 9 9 9 9 9 9 9 9 9 8 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 5 6 9 . 0 8 6 0 9 4 5 6 2 9 7 4 1 5 < / L e f t > < T a b I n d e x > 3 < / T a b I n d e x > < T o p > 1 8 0 . 0 7 5 8 2 8 2 6 7 9 0 4 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 1 4 3 . 5 9 9 9 9 9 9 9 9 9 9 9 9 1 < / H e i g h t > < I s E x p a n d e d > t r u e < / I s E x p a n d e d > < L a y e d O u t > t r u e < / L a y e d O u t > < L e f t > 8 4 6 . 1 2 8 6 5 5 6 9 9 0 0 8 5 < / L e f t > < T a b I n d e x > 5 < / T a b I n d e x > < T o p > 3 6 5 . 9 9 9 9 9 9 9 9 9 9 9 9 9 4 < / T o p > < W i d t h > 1 7 0 . 3 9 9 9 9 9 9 9 9 9 9 9 9 8 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T a b I n d e x > 4 < / T a b I n d e x > < T o p > 3 6 2 . 5 7 7 8 0 0 8 3 4 6 5 0 1 3 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 ( 3 1 3 . 9 0 3 8 1 0 5 6 7 6 6 6 , 2 5 2 . 8 8 9 8 3 7 ) .   E n d   p o i n t   2 :   ( 2 1 6 , 9 5 . 4 2 2 0 0 1 ) 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 3 1 3 . 9 0 3 8 1 0 5 6 7 6 6 5 6 9 < / b : _ x > < b : _ y > 2 5 2 . 8 8 9 8 3 7 < / b : _ y > < / b : P o i n t > < b : P o i n t > < b : _ x > 2 6 6 . 9 5 1 9 0 5 5 < / b : _ x > < b : _ y > 2 5 2 . 8 8 9 8 3 7 < / b : _ y > < / b : P o i n t > < b : P o i n t > < b : _ x > 2 6 4 . 9 5 1 9 0 5 5 < / b : _ x > < b : _ y > 2 5 0 . 8 8 9 8 3 7 < / b : _ y > < / b : P o i n t > < b : P o i n t > < b : _ x > 2 6 4 . 9 5 1 9 0 5 5 < / b : _ x > < b : _ y > 9 7 . 4 2 2 0 0 1 < / b : _ y > < / b : P o i n t > < b : P o i n t > < b : _ x > 2 6 2 . 9 5 1 9 0 5 5 < / b : _ x > < b : _ y > 9 5 . 4 2 2 0 0 1 < / b : _ y > < / b : P o i n t > < b : P o i n t > < b : _ x > 2 1 6 . 0 0 0 0 0 0 0 0 0 0 0 0 0 6 < / b : _ x > < b : _ y > 9 5 . 4 2 2 0 0 1 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 3 1 3 . 9 0 3 8 1 0 5 6 7 6 6 5 6 9 < / b : _ x > < b : _ y > 2 4 4 . 8 8 9 8 3 7 < / b : _ y > < / L a b e l L o c a t i o n > < L o c a t i o n   x m l n s : b = " h t t p : / / s c h e m a s . d a t a c o n t r a c t . o r g / 2 0 0 4 / 0 7 / S y s t e m . W i n d o w s " > < b : _ x > 3 2 9 . 9 0 3 8 1 0 5 6 7 6 6 5 6 9 < / b : _ x > < b : _ y > 2 5 2 . 8 8 9 8 3 7 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 8 7 . 4 2 2 0 0 1 < / b : _ y > < / L a b e l L o c a t i o n > < L o c a t i o n   x m l n s : b = " h t t p : / / s c h e m a s . d a t a c o n t r a c t . o r g / 2 0 0 4 / 0 7 / S y s t e m . W i n d o w s " > < b : _ x > 2 0 0 . 0 0 0 0 0 0 0 0 0 0 0 0 0 9 < / b : _ x > < b : _ y > 9 5 . 4 2 2 0 0 1 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 3 1 3 . 9 0 3 8 1 0 5 6 7 6 6 5 6 9 < / b : _ x > < b : _ y > 2 5 2 . 8 8 9 8 3 7 < / b : _ y > < / b : P o i n t > < b : P o i n t > < b : _ x > 2 6 6 . 9 5 1 9 0 5 5 < / b : _ x > < b : _ y > 2 5 2 . 8 8 9 8 3 7 < / b : _ y > < / b : P o i n t > < b : P o i n t > < b : _ x > 2 6 4 . 9 5 1 9 0 5 5 < / b : _ x > < b : _ y > 2 5 0 . 8 8 9 8 3 7 < / b : _ y > < / b : P o i n t > < b : P o i n t > < b : _ x > 2 6 4 . 9 5 1 9 0 5 5 < / b : _ x > < b : _ y > 9 7 . 4 2 2 0 0 1 < / b : _ y > < / b : P o i n t > < b : P o i n t > < b : _ x > 2 6 2 . 9 5 1 9 0 5 5 < / b : _ x > < b : _ y > 9 5 . 4 2 2 0 0 1 < / b : _ y > < / b : P o i n t > < b : P o i n t > < b : _ x > 2 1 6 . 0 0 0 0 0 0 0 0 0 0 0 0 0 6 < / b : _ x > < b : _ y > 9 5 . 4 2 2 0 0 1 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 ( 7 8 5 . 0 8 6 0 9 4 5 6 2 9 7 4 , 2 4 5 . 0 7 5 8 2 8 ) .   E n d   p o i n t   2 :   ( 8 2 6 . 5 9 9 1 4 3 7 9 8 8 6 9 , 1 0 7 . 5 7 9 0 0 7 ) 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 7 8 5 . 0 8 6 0 9 4 5 6 2 9 7 4 < / b : _ x > < b : _ y > 2 4 5 . 0 7 5 8 2 8 < / b : _ y > < / b : P o i n t > < b : P o i n t > < b : _ x > 8 0 3 . 8 4 2 6 1 9 5 < / b : _ x > < b : _ y > 2 4 5 . 0 7 5 8 2 8 < / b : _ y > < / b : P o i n t > < b : P o i n t > < b : _ x > 8 0 5 . 8 4 2 6 1 9 5 < / b : _ x > < b : _ y > 2 4 3 . 0 7 5 8 2 8 < / b : _ y > < / b : P o i n t > < b : P o i n t > < b : _ x > 8 0 5 . 8 4 2 6 1 9 5 < / b : _ x > < b : _ y > 1 0 9 . 5 7 9 0 0 7 < / b : _ y > < / b : P o i n t > < b : P o i n t > < b : _ x > 8 0 7 . 8 4 2 6 1 9 5 < / b : _ x > < b : _ y > 1 0 7 . 5 7 9 0 0 7 < / b : _ y > < / b : P o i n t > < b : P o i n t > < b : _ x > 8 2 6 . 5 9 9 1 4 3 7 9 8 8 6 9 3 6 < / b : _ x > < b : _ y > 1 0 7 . 5 7 9 0 0 7 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 7 6 9 . 0 8 6 0 9 4 5 6 2 9 7 4 < / b : _ x > < b : _ y > 2 3 7 . 0 7 5 8 2 8 < / b : _ y > < / L a b e l L o c a t i o n > < L o c a t i o n   x m l n s : b = " h t t p : / / s c h e m a s . d a t a c o n t r a c t . o r g / 2 0 0 4 / 0 7 / S y s t e m . W i n d o w s " > < b : _ x > 7 6 9 . 0 8 6 0 9 4 5 6 2 9 7 4 1 5 < / b : _ x > < b : _ y > 2 4 5 . 0 7 5 8 2 8 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 8 2 6 . 5 9 9 1 4 3 7 9 8 8 6 9 3 6 < / b : _ x > < b : _ y > 9 9 . 5 7 9 0 0 7 < / b : _ y > < / L a b e l L o c a t i o n > < L o c a t i o n   x m l n s : b = " h t t p : / / s c h e m a s . d a t a c o n t r a c t . o r g / 2 0 0 4 / 0 7 / S y s t e m . W i n d o w s " > < b : _ x > 8 4 2 . 5 9 9 1 4 3 7 9 8 8 6 9 3 6 < / b : _ x > < b : _ y > 1 0 7 . 5 7 9 0 0 7 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 7 8 5 . 0 8 6 0 9 4 5 6 2 9 7 4 < / b : _ x > < b : _ y > 2 4 5 . 0 7 5 8 2 8 < / b : _ y > < / b : P o i n t > < b : P o i n t > < b : _ x > 8 0 3 . 8 4 2 6 1 9 5 < / b : _ x > < b : _ y > 2 4 5 . 0 7 5 8 2 8 < / b : _ y > < / b : P o i n t > < b : P o i n t > < b : _ x > 8 0 5 . 8 4 2 6 1 9 5 < / b : _ x > < b : _ y > 2 4 3 . 0 7 5 8 2 8 < / b : _ y > < / b : P o i n t > < b : P o i n t > < b : _ x > 8 0 5 . 8 4 2 6 1 9 5 < / b : _ x > < b : _ y > 1 0 9 . 5 7 9 0 0 7 < / b : _ y > < / b : P o i n t > < b : P o i n t > < b : _ x > 8 0 7 . 8 4 2 6 1 9 5 < / b : _ x > < b : _ y > 1 0 7 . 5 7 9 0 0 7 < / b : _ y > < / b : P o i n t > < b : P o i n t > < b : _ x > 8 2 6 . 5 9 9 1 4 3 7 9 8 8 6 9 3 6 < / b : _ x > < b : _ y > 1 0 7 . 5 7 9 0 0 7 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 ( 5 5 3 . 0 8 6 0 9 4 5 6 2 9 7 4 , 2 5 5 . 0 7 5 8 2 8 ) .   E n d   p o i n t   2 :   ( 5 4 5 . 9 0 3 8 1 0 5 6 7 6 6 6 , 2 5 2 . 8 8 9 8 3 7 ) 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 5 5 3 . 0 8 6 0 9 4 5 6 2 9 7 4 1 5 < / b : _ x > < b : _ y > 2 5 5 . 0 7 5 8 2 8 < / b : _ y > < / b : P o i n t > < b : P o i n t > < b : _ x > 5 5 1 . 4 9 4 9 5 3 < / b : _ x > < b : _ y > 2 5 5 . 0 7 5 8 2 8 < / b : _ y > < / b : P o i n t > < b : P o i n t > < b : _ x > 5 4 7 . 4 9 4 9 5 3 < / b : _ x > < b : _ y > 2 5 2 . 8 8 9 8 3 7 < / b : _ y > < / b : P o i n t > < b : P o i n t > < b : _ x > 5 4 5 . 9 0 3 8 1 0 5 6 7 6 6 5 6 9 < / b : _ x > < b : _ y > 2 5 2 . 8 8 9 8 3 7 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 5 5 3 . 0 8 6 0 9 4 5 6 2 9 7 4 1 5 < / b : _ x > < b : _ y > 2 4 7 . 0 7 5 8 2 8 < / b : _ y > < / L a b e l L o c a t i o n > < L o c a t i o n   x m l n s : b = " h t t p : / / s c h e m a s . d a t a c o n t r a c t . o r g / 2 0 0 4 / 0 7 / S y s t e m . W i n d o w s " > < b : _ x > 5 6 9 . 0 8 6 0 9 4 5 6 2 9 7 4 1 5 < / b : _ x > < b : _ y > 2 5 5 . 0 7 5 8 2 8 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 5 2 9 . 9 0 3 8 1 0 5 6 7 6 6 5 6 9 < / b : _ x > < b : _ y > 2 4 4 . 8 8 9 8 3 7 < / b : _ y > < / L a b e l L o c a t i o n > < L o c a t i o n   x m l n s : b = " h t t p : / / s c h e m a s . d a t a c o n t r a c t . o r g / 2 0 0 4 / 0 7 / S y s t e m . W i n d o w s " > < b : _ x > 5 2 9 . 9 0 3 8 1 0 5 6 7 6 6 5 6 9 < / b : _ x > < b : _ y > 2 5 2 . 8 8 9 8 3 7 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 5 5 3 . 0 8 6 0 9 4 5 6 2 9 7 4 1 5 < / b : _ x > < b : _ y > 2 5 5 . 0 7 5 8 2 8 < / b : _ y > < / b : P o i n t > < b : P o i n t > < b : _ x > 5 5 1 . 4 9 4 9 5 3 < / b : _ x > < b : _ y > 2 5 5 . 0 7 5 8 2 8 < / b : _ y > < / b : P o i n t > < b : P o i n t > < b : _ x > 5 4 7 . 4 9 4 9 5 3 < / b : _ x > < b : _ y > 2 5 2 . 8 8 9 8 3 7 < / b : _ y > < / b : P o i n t > < b : P o i n t > < b : _ x > 5 4 5 . 9 0 3 8 1 0 5 6 7 6 6 5 6 9 < / b : _ x > < b : _ y > 2 5 2 . 8 8 9 8 3 7 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 ( 7 8 5 . 0 8 6 0 9 4 5 6 2 9 7 4 , 2 6 5 . 0 7 5 8 2 8 ) .   E n d   p o i n t   2 :   ( 8 3 0 . 1 2 8 6 5 5 6 9 9 0 0 9 , 4 2 7 . 8 ) 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 7 8 5 . 0 8 6 0 9 4 5 6 2 9 7 4 2 7 < / b : _ x > < b : _ y > 2 6 5 . 0 7 5 8 2 8 < / b : _ y > < / b : P o i n t > < b : P o i n t > < b : _ x > 8 0 5 . 6 0 7 3 7 5 5 < / b : _ x > < b : _ y > 2 6 5 . 0 7 5 8 2 8 < / b : _ y > < / b : P o i n t > < b : P o i n t > < b : _ x > 8 0 7 . 6 0 7 3 7 5 5 < / b : _ x > < b : _ y > 2 6 7 . 0 7 5 8 2 8 < / b : _ y > < / b : P o i n t > < b : P o i n t > < b : _ x > 8 0 7 . 6 0 7 3 7 5 5 < / b : _ x > < b : _ y > 4 2 5 . 8 < / b : _ y > < / b : P o i n t > < b : P o i n t > < b : _ x > 8 0 9 . 6 0 7 3 7 5 5 < / b : _ x > < b : _ y > 4 2 7 . 8 < / b : _ y > < / b : P o i n t > < b : P o i n t > < b : _ x > 8 3 0 . 1 2 8 6 5 5 6 9 9 0 0 8 5 < / b : _ x > < b : _ y > 4 2 7 . 8 0 0 0 0 0 0 0 0 0 0 0 0 7 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 7 6 9 . 0 8 6 0 9 4 5 6 2 9 7 4 2 7 < / b : _ x > < b : _ y > 2 5 7 . 0 7 5 8 2 8 < / b : _ y > < / L a b e l L o c a t i o n > < L o c a t i o n   x m l n s : b = " h t t p : / / s c h e m a s . d a t a c o n t r a c t . o r g / 2 0 0 4 / 0 7 / S y s t e m . W i n d o w s " > < b : _ x > 7 6 9 . 0 8 6 0 9 4 5 6 2 9 7 4 2 7 < / b : _ x > < b : _ y > 2 6 5 . 0 7 5 8 2 8 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 8 3 0 . 1 2 8 6 5 5 6 9 9 0 0 8 5 < / b : _ x > < b : _ y > 4 1 9 . 8 0 0 0 0 0 0 0 0 0 0 0 0 7 < / b : _ y > < / L a b e l L o c a t i o n > < L o c a t i o n   x m l n s : b = " h t t p : / / s c h e m a s . d a t a c o n t r a c t . o r g / 2 0 0 4 / 0 7 / S y s t e m . W i n d o w s " > < b : _ x > 8 4 6 . 1 2 8 6 5 5 6 9 9 0 0 8 5 < / b : _ x > < b : _ y > 4 2 7 . 8 0 0 0 0 0 0 0 0 0 0 0 0 7 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 7 8 5 . 0 8 6 0 9 4 5 6 2 9 7 4 2 7 < / b : _ x > < b : _ y > 2 6 5 . 0 7 5 8 2 8 < / b : _ y > < / b : P o i n t > < b : P o i n t > < b : _ x > 8 0 5 . 6 0 7 3 7 5 5 < / b : _ x > < b : _ y > 2 6 5 . 0 7 5 8 2 8 < / b : _ y > < / b : P o i n t > < b : P o i n t > < b : _ x > 8 0 7 . 6 0 7 3 7 5 5 < / b : _ x > < b : _ y > 2 6 7 . 0 7 5 8 2 8 < / b : _ y > < / b : P o i n t > < b : P o i n t > < b : _ x > 8 0 7 . 6 0 7 3 7 5 5 < / b : _ x > < b : _ y > 4 2 5 . 8 < / b : _ y > < / b : P o i n t > < b : P o i n t > < b : _ x > 8 0 9 . 6 0 7 3 7 5 5 < / b : _ x > < b : _ y > 4 2 7 . 8 < / b : _ y > < / b : P o i n t > < b : P o i n t > < b : _ x > 8 3 0 . 1 2 8 6 5 5 6 9 9 0 0 8 5 < / b : _ x > < b : _ y > 4 2 7 . 8 0 0 0 0 0 0 0 0 0 0 0 0 7 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 ( 1 0 0 , 3 4 6 . 5 7 7 8 0 0 8 3 4 6 5 ) .   E n d   p o i n t   2 :   ( 1 0 0 , 1 8 6 . 4 2 2 0 0 0 9 7 3 9 5 6 ) 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 3 4 6 . 5 7 7 8 0 0 8 3 4 6 5 0 1 3 < / b : _ y > < / b : P o i n t > < b : P o i n t > < b : _ x > 1 0 0 < / b : _ x > < b : _ y > 1 8 6 . 4 2 2 0 0 0 9 7 3 9 5 5 9 6 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 3 4 6 . 5 7 7 8 0 0 8 3 4 6 5 0 1 3 < / b : _ y > < / L a b e l L o c a t i o n > < L o c a t i o n   x m l n s : b = " h t t p : / / s c h e m a s . d a t a c o n t r a c t . o r g / 2 0 0 4 / 0 7 / S y s t e m . W i n d o w s " > < b : _ x > 1 0 0 < / b : _ x > < b : _ y > 3 6 2 . 5 7 7 8 0 0 8 3 4 6 5 0 1 3 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 1 7 0 . 4 2 2 0 0 0 9 7 3 9 5 5 9 6 < / b : _ y > < / L a b e l L o c a t i o n > < L o c a t i o n   x m l n s : b = " h t t p : / / s c h e m a s . d a t a c o n t r a c t . o r g / 2 0 0 4 / 0 7 / S y s t e m . W i n d o w s " > < b : _ x > 1 0 0 < / b : _ x > < b : _ y > 1 7 0 . 4 2 2 0 0 0 9 7 3 9 5 5 9 6 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 3 4 6 . 5 7 7 8 0 0 8 3 4 6 5 0 1 3 < / b : _ y > < / b : P o i n t > < b : P o i n t > < b : _ x > 1 0 0 < / b : _ x > < b : _ y > 1 8 6 . 4 2 2 0 0 0 9 7 3 9 5 5 9 6 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 ( 2 1 6 , 4 3 7 . 5 7 7 8 0 1 ) .   E n d   p o i n t   2 :   ( 8 3 0 . 1 2 8 6 5 5 6 9 9 0 0 9 , 4 4 7 . 8 ) 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 4 3 7 . 5 7 7 8 0 1 < / b : _ y > < / b : P o i n t > < b : P o i n t > < b : _ x > 5 2 1 . 0 6 4 3 2 7 9 9 9 9 9 9 9 3 < / b : _ x > < b : _ y > 4 3 7 . 5 7 7 8 0 1 < / b : _ y > < / b : P o i n t > < b : P o i n t > < b : _ x > 5 2 3 . 0 6 4 3 2 7 9 9 9 9 9 9 9 3 < / b : _ x > < b : _ y > 4 3 9 . 5 7 7 8 0 1 < / b : _ y > < / b : P o i n t > < b : P o i n t > < b : _ x > 5 2 3 . 0 6 4 3 2 7 9 9 9 9 9 9 9 3 < / b : _ x > < b : _ y > 4 4 5 . 8 < / b : _ y > < / b : P o i n t > < b : P o i n t > < b : _ x > 5 2 5 . 0 6 4 3 2 7 9 9 9 9 9 9 9 3 < / b : _ x > < b : _ y > 4 4 7 . 8 < / b : _ y > < / b : P o i n t > < b : P o i n t > < b : _ x > 8 3 0 . 1 2 8 6 5 5 6 9 9 0 0 8 6 2 < / b : _ x > < b : _ y > 4 4 7 . 8 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 4 2 9 . 5 7 7 8 0 1 < / b : _ y > < / L a b e l L o c a t i o n > < L o c a t i o n   x m l n s : b = " h t t p : / / s c h e m a s . d a t a c o n t r a c t . o r g / 2 0 0 4 / 0 7 / S y s t e m . W i n d o w s " > < b : _ x > 2 0 0 < / b : _ x > < b : _ y > 4 3 7 . 5 7 7 8 0 1 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 8 3 0 . 1 2 8 6 5 5 6 9 9 0 0 8 6 2 < / b : _ x > < b : _ y > 4 3 9 . 8 < / b : _ y > < / L a b e l L o c a t i o n > < L o c a t i o n   x m l n s : b = " h t t p : / / s c h e m a s . d a t a c o n t r a c t . o r g / 2 0 0 4 / 0 7 / S y s t e m . W i n d o w s " > < b : _ x > 8 4 6 . 1 2 8 6 5 5 6 9 9 0 0 8 5 < / b : _ x > < b : _ y > 4 4 7 . 8 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 4 3 7 . 5 7 7 8 0 1 < / b : _ y > < / b : P o i n t > < b : P o i n t > < b : _ x > 5 2 1 . 0 6 4 3 2 7 9 9 9 9 9 9 9 3 < / b : _ x > < b : _ y > 4 3 7 . 5 7 7 8 0 1 < / b : _ y > < / b : P o i n t > < b : P o i n t > < b : _ x > 5 2 3 . 0 6 4 3 2 7 9 9 9 9 9 9 9 3 < / b : _ x > < b : _ y > 4 3 9 . 5 7 7 8 0 1 < / b : _ y > < / b : P o i n t > < b : P o i n t > < b : _ x > 5 2 3 . 0 6 4 3 2 7 9 9 9 9 9 9 9 3 < / b : _ x > < b : _ y > 4 4 5 . 8 < / b : _ y > < / b : P o i n t > < b : P o i n t > < b : _ x > 5 2 5 . 0 6 4 3 2 7 9 9 9 9 9 9 9 3 < / b : _ x > < b : _ y > 4 4 7 . 8 < / b : _ y > < / b : P o i n t > < b : P o i n t > < b : _ x > 8 3 0 . 1 2 8 6 5 5 6 9 9 0 0 8 6 2 < / b : _ x > < b : _ y > 4 4 7 . 8 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4 5 7 2 d 9 9 b - 8 6 6 7 - 4 8 2 3 - 8 f 5 f - 7 1 b a a 5 7 0 1 5 d 2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9 2 e 3 4 9 3 - 6 5 0 1 - 4 5 e 9 - 9 9 8 2 - 1 4 0 e 6 8 0 9 5 a 0 0 ] ] > < / C u s t o m C o n t e n t > < / G e m i n i > 
</file>

<file path=customXml/item21.xml>��< ? x m l   v e r s i o n = " 1 . 0 "   e n c o d i n g = " U T F - 1 6 " ? > < G e m i n i   x m l n s = " h t t p : / / g e m i n i / p i v o t c u s t o m i z a t i o n / 5 7 8 e d a 0 1 - c a e 7 - 4 4 9 c - b 4 b 2 - 5 8 9 8 a 7 5 e f 8 8 f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n s _ t a r g e t s _ 2 0 2 1 _ 7 a 7 b 9 8 b f - e c 3 4 - 4 8 0 3 - b e 4 3 - 8 c e d 4 5 d a 9 b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c c 1 8 1 0 5 f - 9 f f f - 4 f e 0 - a 8 d 7 - 7 b a 0 0 7 0 1 7 5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  s t a n d a l o n e = " n o " ? > < D a t a M a s h u p   x m l n s = " h t t p : / / s c h e m a s . m i c r o s o f t . c o m / D a t a M a s h u p " > A A A A A F Y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i d U o S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0 1 D M x M N E z s N G H C d r 4 Z u Y h F B g B H Q y S R R K 0 c S 7 N K S k t S r V L z d P 1 9 L P R h 3 F t 9 K F + s A M A A A D / / w M A U E s D B B Q A A g A I A A A A I Q C G K n j j Z Q Q A A L s W A A A T A A A A R m 9 y b X V s Y X M v U 2 V j d G l v b j E u b e R X 3 2 / b N h B + D 9 D / g V B e Z I A T Z j c J 2 h V + 8 J w E C 7 B 6 T R 0 U K J z A Y C T G 1 k a R L k l 5 8 Q z / 7 z v q h y V Z V J 0 4 C r B i e U i U I / n d d 6 e 7 7 y h F f R 0 K j s b p 3 + 6 H o y M 1 J 5 I G a E w Y V a i P G N V v j h D 8 j E U s f Q q W S 8 E C K r 3 L E D a 4 z v k v t 5 + k + B P O 3 1 4 8 + p S h R f Z f A u B 0 3 h y F v A x Q e A j C a O r H S o u I S q u j B A G n x u M 9 j m 6 n F T h f L R 2 D k E C t J 8 d O S h p 9 I n r u 9 P d h O X h E I t p 3 y p C e g b z b T I a C a 8 r 1 3 Z b X V b Q Q U k M 8 w / E X 4 3 O o l t 6 5 8 O M I d r k H 0 M a T c 8 r C K N R U 9 h 3 s Y D Q U L I 6 4 6 p 9 i d M F 9 E Y R 8 1 u / 2 T n s Y X c d C 0 7 F e M d o v H r 2 R 4 P S u s + U H 3 i N h + P 1 G C a R A G Y 4 3 5 B 4 2 Z i u Z 3 d 0 J B a N J t m H A 2 N g n j E j V 1 z I u Y w / n h M 9 g / 8 1 q Q Q v c G 0 m 4 e h A y S p m b R Y N e I 4 L X a y c P f Q q B U f B 5 x f X Z i W e O b D A q l m F F g w 1 p + q i T h Y j I v 6 i u m R e M a O O 5 t u A D U 0 5 Z x b 4 p A v l M 4 a Q P 3 A Y s 1 O E 1 g l f F Y h U u K f o 7 1 H M 0 0 K x i D D n a M t u G n W F 8 I S y m 7 k 5 u s D N g F V x j q Y I 6 O A O Q F S R c S o K V s A 5 Z + K 0 N w i / I Q R r M t x e H V 4 j F i y K s a k x a K i 0 p T A b W n r 6 k g K + p L i X K j d r y 9 j B t e V b / V 9 U F e j 9 d 7 t Z 6 N b X 3 G u x v m 3 r 4 G U J X 7 c 1 n C l 3 3 M K V r U C w V 3 0 / / g a z W F i S d w U T e K 1 i c 8 L Q h R g P T A 9 m p p 4 g S J N 6 B 0 / B 7 N K h 3 5 w 0 4 x F s W T / C 8 D W S v v t g p f 4 9 M L h V b H w 1 S 0 U S p K g j Q I 0 H s t 6 U I O V p 7 k p A h v q Y m l E k 3 i s L Z j y o K h f 2 k w X 7 a Y D / 7 Q c U l e 5 / 5 L a o a W h A u Q 7 W r J Y n 2 0 J m p m f p l i W g 6 E 3 J V v 1 6 l b m r 2 J Z E h 2 Q G q t m g 1 x q I f H w i w V q Y w p x H U + Z y t W m h L C 2 g 7 3 V k H f q 0 m b Q j h / / V x E E A d 5 j V l n n U Y 0 X I d 2 s t 9 z y f F t V 7 V j Z z m 2 S a R i I t K 5 n F 0 T 2 V Z C N K o 0 E 9 w 5 V y a q Y S 0 Q I N 7 B c F o i p I 5 Z S a P c d I U c l 0 j 1 j m r U e L O A 7 w K Q 1 s r P Y V B d e y Z D F q b a 5 2 5 v Y R 3 4 B 6 b b W 7 v 5 + 4 7 / B 5 3 O x 3 P s 6 3 2 u v i d W d 0 U e R F 8 S Z P 6 A D p J 3 E U C z N H f Q 6 X d 1 C V G 4 w V 8 Y k A N e 8 n D r 6 u R 0 H O o X L e D I e O M 5 b 8 v H r U k S U T K u 5 B S y A O L y 8 L N M m p M a N U r F o e m D / I W K 9 9 r z M J 3 X m Y B n J Z w G f W K q 5 T K W B O p k X h A H 0 1 / F + i D I E j P u 3 U K A J i o A T x Q 4 s / R O a B 7 C d A f D w m M O z E O o Q m L k C y u v 1 I i 7 Q 6 b 2 I H j l T l U 9 m t Q 3 E n C x z g s 6 v X Q y V b l Z x K Z + b R O Z K B t M p M 0 u z 2 Y n c s u c i 6 / b s M p w o A T i V H l s e C T j t 1 L 1 + 6 m Q i T x Y k l T 7 v q u U y 6 w S C z t B W Y W i g K r k s D b v B Q B b e w 5 7 + 3 N + S 4 H k / U k g K c M 8 l 5 J Y b i a Q s n M q F Z T I w 8 t T P F d x H Z G + A 7 q a 8 1 v G / m 2 v 7 7 / 2 8 O 7 4 X t 3 d 6 a n 4 z f P V m 3 u N p W e 8 + F f A A A A / / 8 D A F B L A Q I t A B Q A B g A I A A A A I Q A q 3 a p A 0 g A A A D c B A A A T A A A A A A A A A A A A A A A A A A A A A A B b Q 2 9 u d G V u d F 9 U e X B l c 1 0 u e G 1 s U E s B A i 0 A F A A C A A g A A A A h A I n V K E i t A A A A 9 w A A A B I A A A A A A A A A A A A A A A A A C w M A A E N v b m Z p Z y 9 Q Y W N r Y W d l L n h t b F B L A Q I t A B Q A A g A I A A A A I Q C G K n j j Z Q Q A A L s W A A A T A A A A A A A A A A A A A A A A A O g D A A B G b 3 J t d W x h c y 9 T Z W N 0 a W 9 u M S 5 t U E s F B g A A A A A D A A M A w g A A A H 4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U U g A A A A A A A L J S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w O S 0 w M l Q w M z o y O T o x N C 4 z N D I y N z A 5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A y V D E x O j A 2 O j E w L j Q 1 N D c 3 N z h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Y 5 N 2 R k N T U z L T N m Y j Q t N G E 5 N S 1 h Y W F k L T R i O D A 2 M 2 R j Y j B h Y S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l s a X E g R X h j b H V z a X Z l I H d p d G g g Q X R s a V E g R X h j b H V z a X Z l I G l u I G N 1 c 3 R v b W V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l s a X E g R X h j b H V z a X Z l I H d p d G g g Q X R s a V E g R X h j b H V z a X Z l I G l u I G N 1 c 3 R v b W V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F 9 Q Z X J m b 3 J t Y W 5 j Z V 9 W U 1 9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D J U M T Q 6 M z k 6 N D A u M T I z M z A 0 O F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2 N D g 5 Z j V i M S 1 h Z j l l L T Q 5 N T M t O T Y x N S 0 z N W Y w N 2 Q 3 M G N i M D g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X 1 B l c m Z v c m 1 h b m N l X 1 Z T X 1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A y V D E 0 O j M 5 O j Q w L j E 1 N D U 1 O D F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O T Q 4 Y j E x O D Q t N j A x N C 0 0 M j k 0 L W E y Z m Q t Z T d j Y T d j N D B m M 2 Y 2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R f U G V y Z m 9 y b W F u Y 2 V f V l N f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A y V D E 0 O j M 5 O j Q w L j E 1 O D U w O T N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E y O G V m Y z M y L W J k N z I t N D J l Z i 0 5 N m M 3 L T c x N G V j O G Z i N W E 4 Z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U g L X Z l I H Z h b H V l I H R v I E F i c 2 9 s d X R l I F Z h b H V l I G l u I F F 0 e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I C 1 2 Z S B 2 Y W x 1 Z S B 0 b y B B Y n N v b H V 0 Z S B W Y W x 1 Z S B p b i B R d H k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X 1 B l c m Z v c m 1 h b m N l X 1 Z T X 1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S 0 w M l Q x N D o z O T o 0 M C 4 x N T g 1 M D k z W i I v P j x F b n R y e S B U e X B l P S J G a W x s Q 2 9 s d W 1 u V H l w Z X M i I F Z h b H V l P S J z Q 1 F r R y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R l O D c 2 M z E 2 L W I 5 Z G Q t N D A 3 Y i 1 h M D M 3 L T V h M G V m O T E 3 Z W J m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I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R f U G V y Z m 9 y b W F u Y 2 V f V l N f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A y V D E x O j A 2 O j E y L j A 1 N T A 2 M j F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F 8 x M F 9 Q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R C U z Q S U 1 Q 1 B y b 2 p l Y 3 Q l N U N F e G N l b C U y M H B y b 2 p l Y 3 Q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Q l M 0 E l N U N Q c m 9 q Z W N 0 J T V D R X h j Z W w l M j B w c m 9 q Z W N 0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Q l M 0 E l N U N Q c m 9 q Z W N 0 J T V D R X h j Z W w l M j B w c m 9 q Z W N 0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S U y M C 1 2 Z S U y M H Z h b H V l J T I w d G 8 l M j B B Y n N v b H V 0 Z S U y M F Z h b H V l J T I w a W 4 l M j B R d H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E J T N B J T V D U H J v a m V j d C U 1 Q 0 V 4 Y 2 V s J T I w c H J v a m V j d C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E J T N B J T V D U H J v a m V j d C U 1 Q 0 V 4 Y 2 V s J T I w c H J v a m V j d C U 1 Q 1 N h b G V z J T V D X 2 5 z X 3 R h c m d l d H N f M j A y M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E F s a X R p U S U y M E V 4 Y 2 x 1 c 2 l 2 Z S U y M H d p d G g l M j B B d G x p U S U y M E V 4 Y 2 x 1 c 2 l 2 Z S U y M G l u J T I w Y 3 V z d G 9 t Z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E F 0 a W x p c S U y M E V 4 Y 2 x 1 c 2 l 2 Z S U y M H d p d G g l M j B B d G x p U S U y M E V 4 Y 2 x 1 c 2 l 2 Z S U y M G l u J T I w Y 3 V z d G 9 t Z X I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K V i x P P N c m F H l 1 y a j A W Z u e E A A A A A A g A A A A A A E G Y A A A A B A A A g A A A A W Z z 5 7 2 s 2 e x c z Z v R R J Q / g v Z W A u a + D 3 k A 3 l / w W + 2 A S E F A A A A A A D o A A A A A C A A A g A A A A t O y 3 f Y W g s F e d G u n 5 X E H 9 c Y / 4 2 X z B 6 n H N B Y G 0 z q m E g y 1 Q A A A A t b U u 3 G T a J B R t t U f T 1 1 M w 9 K A h W t 6 k 3 5 F E / 3 d v l U H 6 h J M p J I / w h V O Y / B 6 L y l m 6 X r A r + m F t o t N p r K l I j o P w 2 b K S 8 8 W a V j I Y U c O E V v B d O W k L H t 9 A A A A A 8 B Z R g j 8 p C 7 J x h 2 3 S W U u i a k p h K T G y H 7 V x G i 8 V y u X 1 6 u D a 9 c s 5 S y q u r u p Q v 7 X v R x / S p T 8 y H z j F K D u n 4 g 2 A v E z Q j Q = = < / D a t a M a s h u p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9 c a 8 1 e 3 6 - 1 f c f - 4 e 3 d - 9 9 3 d - c 5 6 b 2 7 d 3 1 0 9 e , d i m _ m a r k e t _ c c 1 8 1 0 5 f - 9 f f f - 4 f e 0 - a 8 d 7 - 7 b a 0 0 7 0 1 7 5 d 2 , d i m _ p r o d u c t _ 4 c 9 0 b 7 7 1 - 8 9 0 6 - 4 6 d a - 8 1 9 4 - 0 e 6 6 5 5 a f d f e e , f a c t _ s a l e s _ m o n t h l y _ 8 9 2 e 3 4 9 3 - 6 5 0 1 - 4 5 e 9 - 9 9 8 2 - 1 4 0 e 6 8 0 9 5 a 0 0 , d i m _ d a t e _ 4 3 a 2 c b 5 d - 6 6 0 4 - 4 3 9 5 - 9 0 8 c - 2 0 c 3 e e 1 0 3 4 3 3 , n s _ t a r g e t s _ 2 0 2 1 _ 7 a 7 b 9 8 b f - e c 3 4 - 4 8 0 3 - b e 4 3 - 8 c e d 4 5 d a 9 b 3 6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c u s t o m e r _ 9 c a 8 1 e 3 6 - 1 f c f - 4 e 3 d - 9 9 3 d - c 5 6 b 2 7 d 3 1 0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a c 3 5 5 9 7 9 - c 9 8 8 - 4 3 c 5 - b 0 7 c - 0 0 e 9 9 f 5 b d 2 6 d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  % < / M e a s u r e N a m e > < D i s p l a y N a m e > T a r g e t   % < / D i s p l a y N a m e > < V i s i b l e > T r u e 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4 3 a 2 c b 5 d - 6 6 0 4 - 4 3 9 5 - 9 0 8 c - 2 0 c 3 e e 1 0 3 4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 2 0 2 3 - 0 9 - 0 5 T 1 0 : 1 5 : 1 4 . 7 1 9 7 3 5 5 + 0 5 : 3 0 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0 2 4 b 8 7 8 9 - 5 6 b 8 - 4 c f 6 - b c 1 4 - 0 0 f 6 8 f 0 5 f 7 3 7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2 1 a 9 8 2 4 b - 6 5 c f - 4 5 7 8 - 9 f e e - 9 8 8 0 3 9 5 2 6 3 9 7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  2 0 < / M e a s u r e N a m e > < D i s p l a y N a m e > N e t S a l e   2 0 < / D i s p l a y N a m e > < V i s i b l e > F a l s e < / V i s i b l e > < / i t e m > < i t e m > < M e a s u r e N a m e > N e t S a l e   2 1 < / M e a s u r e N a m e > < D i s p l a y N a m e > N e t S a l e 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i t e m > < M e a s u r e N a m e > 2 0   t o   2 1   N e t s a l e   I n c r e a s e   % < / M e a s u r e N a m e > < D i s p l a y N a m e > 2 0   t o   2 1   N e t s a l e 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8 9 2 e 3 4 9 3 - 6 5 0 1 - 4 5 e 9 - 9 9 8 2 - 1 4 0 e 6 8 0 9 5 a 0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 2 2 0 < / i n t > < / v a l u e > < / i t e m > < i t e m > < k e y > < s t r i n g > p r o d u c t _ c o d e < / s t r i n g > < / k e y > < v a l u e > < i n t > 1 9 1 < / i n t > < / v a l u e > < / i t e m > < i t e m > < k e y > < s t r i n g > c u s t o m e r _ c o d e < / s t r i n g > < / k e y > < v a l u e > < i n t > 2 2 5 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 2 3 0 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C8C04A8-F4E1-4387-8285-01EAE0D7AA23}">
  <ds:schemaRefs/>
</ds:datastoreItem>
</file>

<file path=customXml/itemProps10.xml><?xml version="1.0" encoding="utf-8"?>
<ds:datastoreItem xmlns:ds="http://schemas.openxmlformats.org/officeDocument/2006/customXml" ds:itemID="{A5352498-FB44-4141-BB5A-00D7D975327C}">
  <ds:schemaRefs/>
</ds:datastoreItem>
</file>

<file path=customXml/itemProps11.xml><?xml version="1.0" encoding="utf-8"?>
<ds:datastoreItem xmlns:ds="http://schemas.openxmlformats.org/officeDocument/2006/customXml" ds:itemID="{8162A6EF-D75B-44E8-B50B-60C5D6122F46}">
  <ds:schemaRefs/>
</ds:datastoreItem>
</file>

<file path=customXml/itemProps12.xml><?xml version="1.0" encoding="utf-8"?>
<ds:datastoreItem xmlns:ds="http://schemas.openxmlformats.org/officeDocument/2006/customXml" ds:itemID="{DB8F0032-DAE4-4F3D-AACE-858A93FB3AE5}">
  <ds:schemaRefs/>
</ds:datastoreItem>
</file>

<file path=customXml/itemProps13.xml><?xml version="1.0" encoding="utf-8"?>
<ds:datastoreItem xmlns:ds="http://schemas.openxmlformats.org/officeDocument/2006/customXml" ds:itemID="{AAB709E9-1DEE-4BD0-8CC3-B7BE246F204C}">
  <ds:schemaRefs/>
</ds:datastoreItem>
</file>

<file path=customXml/itemProps14.xml><?xml version="1.0" encoding="utf-8"?>
<ds:datastoreItem xmlns:ds="http://schemas.openxmlformats.org/officeDocument/2006/customXml" ds:itemID="{482E99F3-3553-43AB-A5F9-BEA45368E5AD}">
  <ds:schemaRefs/>
</ds:datastoreItem>
</file>

<file path=customXml/itemProps15.xml><?xml version="1.0" encoding="utf-8"?>
<ds:datastoreItem xmlns:ds="http://schemas.openxmlformats.org/officeDocument/2006/customXml" ds:itemID="{0649F695-0061-4C77-A8AC-36097BA0BE5F}">
  <ds:schemaRefs/>
</ds:datastoreItem>
</file>

<file path=customXml/itemProps16.xml><?xml version="1.0" encoding="utf-8"?>
<ds:datastoreItem xmlns:ds="http://schemas.openxmlformats.org/officeDocument/2006/customXml" ds:itemID="{7D45D34B-3DB8-4064-9C65-07EA03476E7A}">
  <ds:schemaRefs/>
</ds:datastoreItem>
</file>

<file path=customXml/itemProps17.xml><?xml version="1.0" encoding="utf-8"?>
<ds:datastoreItem xmlns:ds="http://schemas.openxmlformats.org/officeDocument/2006/customXml" ds:itemID="{4A232067-84FE-4615-B956-EAA7C5D4870E}">
  <ds:schemaRefs/>
</ds:datastoreItem>
</file>

<file path=customXml/itemProps18.xml><?xml version="1.0" encoding="utf-8"?>
<ds:datastoreItem xmlns:ds="http://schemas.openxmlformats.org/officeDocument/2006/customXml" ds:itemID="{EAFCBBF7-BE3C-4E35-86C4-E3718A4B0558}">
  <ds:schemaRefs/>
</ds:datastoreItem>
</file>

<file path=customXml/itemProps19.xml><?xml version="1.0" encoding="utf-8"?>
<ds:datastoreItem xmlns:ds="http://schemas.openxmlformats.org/officeDocument/2006/customXml" ds:itemID="{9BC30C9A-541E-4D8E-868B-F19FEA3961A7}">
  <ds:schemaRefs/>
</ds:datastoreItem>
</file>

<file path=customXml/itemProps2.xml><?xml version="1.0" encoding="utf-8"?>
<ds:datastoreItem xmlns:ds="http://schemas.openxmlformats.org/officeDocument/2006/customXml" ds:itemID="{745E0980-1072-40B2-8A6B-66C6B2871C6F}">
  <ds:schemaRefs/>
</ds:datastoreItem>
</file>

<file path=customXml/itemProps20.xml><?xml version="1.0" encoding="utf-8"?>
<ds:datastoreItem xmlns:ds="http://schemas.openxmlformats.org/officeDocument/2006/customXml" ds:itemID="{59457D45-320E-45D4-8542-F90444B9E504}">
  <ds:schemaRefs/>
</ds:datastoreItem>
</file>

<file path=customXml/itemProps21.xml><?xml version="1.0" encoding="utf-8"?>
<ds:datastoreItem xmlns:ds="http://schemas.openxmlformats.org/officeDocument/2006/customXml" ds:itemID="{1A1A4C3D-3E45-4F62-9468-9AE276CD923D}">
  <ds:schemaRefs/>
</ds:datastoreItem>
</file>

<file path=customXml/itemProps22.xml><?xml version="1.0" encoding="utf-8"?>
<ds:datastoreItem xmlns:ds="http://schemas.openxmlformats.org/officeDocument/2006/customXml" ds:itemID="{46060FBC-E0E5-4FB2-B43C-601EE2A42966}">
  <ds:schemaRefs/>
</ds:datastoreItem>
</file>

<file path=customXml/itemProps23.xml><?xml version="1.0" encoding="utf-8"?>
<ds:datastoreItem xmlns:ds="http://schemas.openxmlformats.org/officeDocument/2006/customXml" ds:itemID="{22D6AE2B-07A0-424F-9846-9B3AEA644CD5}">
  <ds:schemaRefs/>
</ds:datastoreItem>
</file>

<file path=customXml/itemProps24.xml><?xml version="1.0" encoding="utf-8"?>
<ds:datastoreItem xmlns:ds="http://schemas.openxmlformats.org/officeDocument/2006/customXml" ds:itemID="{1C06E7AC-F117-437A-BAD8-1B6FAD44D61D}">
  <ds:schemaRefs/>
</ds:datastoreItem>
</file>

<file path=customXml/itemProps25.xml><?xml version="1.0" encoding="utf-8"?>
<ds:datastoreItem xmlns:ds="http://schemas.openxmlformats.org/officeDocument/2006/customXml" ds:itemID="{96A9DBB6-FC4C-4409-B699-74EAB545699C}">
  <ds:schemaRefs>
    <ds:schemaRef ds:uri="http://schemas.microsoft.com/DataMashup"/>
  </ds:schemaRefs>
</ds:datastoreItem>
</file>

<file path=customXml/itemProps26.xml><?xml version="1.0" encoding="utf-8"?>
<ds:datastoreItem xmlns:ds="http://schemas.openxmlformats.org/officeDocument/2006/customXml" ds:itemID="{24099A7D-CE52-493F-B7B2-B97C9D0B44CF}">
  <ds:schemaRefs/>
</ds:datastoreItem>
</file>

<file path=customXml/itemProps27.xml><?xml version="1.0" encoding="utf-8"?>
<ds:datastoreItem xmlns:ds="http://schemas.openxmlformats.org/officeDocument/2006/customXml" ds:itemID="{DBF2AD63-7DA5-4C94-847A-D2F94C49AB19}">
  <ds:schemaRefs/>
</ds:datastoreItem>
</file>

<file path=customXml/itemProps28.xml><?xml version="1.0" encoding="utf-8"?>
<ds:datastoreItem xmlns:ds="http://schemas.openxmlformats.org/officeDocument/2006/customXml" ds:itemID="{B9DFCC72-738D-4104-B2B2-E684F0306AB2}">
  <ds:schemaRefs/>
</ds:datastoreItem>
</file>

<file path=customXml/itemProps29.xml><?xml version="1.0" encoding="utf-8"?>
<ds:datastoreItem xmlns:ds="http://schemas.openxmlformats.org/officeDocument/2006/customXml" ds:itemID="{15B5B126-B063-4C69-9BAE-41F11A587C03}">
  <ds:schemaRefs/>
</ds:datastoreItem>
</file>

<file path=customXml/itemProps3.xml><?xml version="1.0" encoding="utf-8"?>
<ds:datastoreItem xmlns:ds="http://schemas.openxmlformats.org/officeDocument/2006/customXml" ds:itemID="{00DC312F-DC6F-4C08-85DE-E3E97EDF6066}">
  <ds:schemaRefs/>
</ds:datastoreItem>
</file>

<file path=customXml/itemProps30.xml><?xml version="1.0" encoding="utf-8"?>
<ds:datastoreItem xmlns:ds="http://schemas.openxmlformats.org/officeDocument/2006/customXml" ds:itemID="{B0F954BD-D2DB-48A0-B918-0754A28BC0CF}">
  <ds:schemaRefs/>
</ds:datastoreItem>
</file>

<file path=customXml/itemProps4.xml><?xml version="1.0" encoding="utf-8"?>
<ds:datastoreItem xmlns:ds="http://schemas.openxmlformats.org/officeDocument/2006/customXml" ds:itemID="{62E4F56D-738F-407F-8405-7BED93773F5B}">
  <ds:schemaRefs/>
</ds:datastoreItem>
</file>

<file path=customXml/itemProps5.xml><?xml version="1.0" encoding="utf-8"?>
<ds:datastoreItem xmlns:ds="http://schemas.openxmlformats.org/officeDocument/2006/customXml" ds:itemID="{7AA16F8E-C002-4630-BBC3-93C3C044165F}">
  <ds:schemaRefs/>
</ds:datastoreItem>
</file>

<file path=customXml/itemProps6.xml><?xml version="1.0" encoding="utf-8"?>
<ds:datastoreItem xmlns:ds="http://schemas.openxmlformats.org/officeDocument/2006/customXml" ds:itemID="{3C8347F6-7D5E-43E3-A625-6837CB799FAB}">
  <ds:schemaRefs/>
</ds:datastoreItem>
</file>

<file path=customXml/itemProps7.xml><?xml version="1.0" encoding="utf-8"?>
<ds:datastoreItem xmlns:ds="http://schemas.openxmlformats.org/officeDocument/2006/customXml" ds:itemID="{91C2EC16-59F6-41D6-A0BF-AF53637D79D8}">
  <ds:schemaRefs/>
</ds:datastoreItem>
</file>

<file path=customXml/itemProps8.xml><?xml version="1.0" encoding="utf-8"?>
<ds:datastoreItem xmlns:ds="http://schemas.openxmlformats.org/officeDocument/2006/customXml" ds:itemID="{BA5A89C3-637A-4F44-BE52-A2E537A43CCC}">
  <ds:schemaRefs/>
</ds:datastoreItem>
</file>

<file path=customXml/itemProps9.xml><?xml version="1.0" encoding="utf-8"?>
<ds:datastoreItem xmlns:ds="http://schemas.openxmlformats.org/officeDocument/2006/customXml" ds:itemID="{9CA80FEE-B65F-4643-AE38-6297890C182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1</vt:i4>
      </vt:variant>
    </vt:vector>
  </HeadingPairs>
  <TitlesOfParts>
    <vt:vector size="8" baseType="lpstr">
      <vt:lpstr>Customer_Performance_Report</vt:lpstr>
      <vt:lpstr>Market_Performance_VS_Target</vt:lpstr>
      <vt:lpstr>Top_10_Products</vt:lpstr>
      <vt:lpstr>Top_5_countries</vt:lpstr>
      <vt:lpstr>Top_and_bottom_products - QTY</vt:lpstr>
      <vt:lpstr>Division</vt:lpstr>
      <vt:lpstr>New product 2021</vt:lpstr>
      <vt:lpstr>Top_10_Products!Print_Area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SOURAV KUMAR SAHOO</dc:creator>
  <cp:lastModifiedBy>SOURAV kUMAR SAHOO</cp:lastModifiedBy>
  <cp:lastPrinted>2023-10-06T06:12:22Z</cp:lastPrinted>
  <dcterms:created xsi:type="dcterms:W3CDTF">2015-06-05T18:17:20Z</dcterms:created>
  <dcterms:modified xsi:type="dcterms:W3CDTF">2023-10-06T06:21:33Z</dcterms:modified>
</cp:coreProperties>
</file>